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ttps://mdrxhealthcare-my.sharepoint.com/personal/katie_little_veradigm_me/Documents/"/>
    </mc:Choice>
  </mc:AlternateContent>
  <xr:revisionPtr revIDLastSave="0" documentId="8_{02D46130-CA26-4C3C-922C-BE5BC4A053E0}" xr6:coauthVersionLast="47" xr6:coauthVersionMax="47" xr10:uidLastSave="{00000000-0000-0000-0000-000000000000}"/>
  <bookViews>
    <workbookView xWindow="28680" yWindow="420" windowWidth="25440" windowHeight="15390" tabRatio="796" xr2:uid="{FFD9EE6C-8975-4481-98F9-97E0260E9E7C}"/>
  </bookViews>
  <sheets>
    <sheet name="RWT Plan Table of Contents" sheetId="11" r:id="rId1"/>
    <sheet name="General Information" sheetId="10" r:id="rId2"/>
    <sheet name="Standards Updates" sheetId="13" r:id="rId3"/>
    <sheet name="Applicable Care Settings Def" sheetId="14" r:id="rId4"/>
    <sheet name="RWT Approach Justification" sheetId="12" r:id="rId5"/>
    <sheet name="Measures Used Approach" sheetId="17" r:id="rId6"/>
    <sheet name="Aggregated Data" sheetId="18" r:id="rId7"/>
    <sheet name="Schedule of Key Milestones" sheetId="15" r:id="rId8"/>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31" i="18" l="1"/>
  <c r="O31" i="18" l="1"/>
  <c r="O30" i="18"/>
  <c r="O29" i="18"/>
  <c r="O28" i="18"/>
  <c r="O27" i="18"/>
  <c r="O26" i="18"/>
  <c r="O25" i="18"/>
  <c r="O24" i="18"/>
  <c r="O23" i="18"/>
  <c r="O22" i="18"/>
  <c r="O21" i="18"/>
  <c r="O20" i="18"/>
  <c r="O19" i="18"/>
  <c r="O18" i="18"/>
  <c r="O17" i="18"/>
  <c r="O16" i="18"/>
  <c r="O15" i="18"/>
  <c r="O14" i="18"/>
  <c r="O13" i="18"/>
  <c r="O12" i="18"/>
  <c r="O11" i="18"/>
  <c r="O10" i="18"/>
  <c r="O9" i="18"/>
  <c r="O8" i="18"/>
  <c r="O7" i="18"/>
  <c r="O6" i="18"/>
  <c r="O5" i="18"/>
</calcChain>
</file>

<file path=xl/sharedStrings.xml><?xml version="1.0" encoding="utf-8"?>
<sst xmlns="http://schemas.openxmlformats.org/spreadsheetml/2006/main" count="447" uniqueCount="353">
  <si>
    <t>2023 RWT Plan Table Of Contents For Practice Fusion</t>
  </si>
  <si>
    <t>General Information</t>
  </si>
  <si>
    <t>Standards Update (Including Standards Version Advancement Process - SVAP and USCDI</t>
  </si>
  <si>
    <t>Applicable Care Settings Defined</t>
  </si>
  <si>
    <t>Justification for Real World Testing Approach</t>
  </si>
  <si>
    <t>Measures Used in Overall Approach</t>
  </si>
  <si>
    <t>Schedule of Key Milestones</t>
  </si>
  <si>
    <t>(c) Copyright Practice Fusion 2023</t>
  </si>
  <si>
    <t>Category</t>
  </si>
  <si>
    <t>Description</t>
  </si>
  <si>
    <t>Version Numbers</t>
  </si>
  <si>
    <t>Certified Health IT Product List (CHPL) ID</t>
  </si>
  <si>
    <t>Plan Report ID Number</t>
  </si>
  <si>
    <t>[For ONC-Authorized Certification Body Use Only]</t>
  </si>
  <si>
    <t>Developer Name</t>
  </si>
  <si>
    <t>Practice Fusion</t>
  </si>
  <si>
    <t>Product Names</t>
  </si>
  <si>
    <t>15.04.04.2924.Prac.37.00.1.181231</t>
  </si>
  <si>
    <t>Developer Real World Testing Page URL</t>
  </si>
  <si>
    <t>https://www.practicefusion.com/real-world-testing/</t>
  </si>
  <si>
    <t>Relied Upon Software</t>
  </si>
  <si>
    <t>Updox 2016.1</t>
  </si>
  <si>
    <t>15.04.04.2484.Updo.21.02.1.221230</t>
  </si>
  <si>
    <t>Original Standard Version</t>
  </si>
  <si>
    <t>Updated 
Standard Version</t>
  </si>
  <si>
    <t>Required or Voluntary</t>
  </si>
  <si>
    <t>CHPL ID</t>
  </si>
  <si>
    <t>EHR Version 
Release Date</t>
  </si>
  <si>
    <t>EHR Version Certification Date</t>
  </si>
  <si>
    <t>Method Used for Standard Update</t>
  </si>
  <si>
    <t>Date Notification Sent to ONC-ACB</t>
  </si>
  <si>
    <t>Date Notification Sent to Customers (Release Date)</t>
  </si>
  <si>
    <t>Measure Used to Demonstrate Updated Standards Conformance</t>
  </si>
  <si>
    <t>Applicable Care Setting</t>
  </si>
  <si>
    <t>Explanation for Care Setting Inclusion</t>
  </si>
  <si>
    <t>2023 RWT Report justification and explanation</t>
  </si>
  <si>
    <t>Primary Care Practice</t>
  </si>
  <si>
    <t>This type of care setting represents more than 30% of the Practice Fusion customer base and is supported by single provider practices across the United States.</t>
  </si>
  <si>
    <t>Internal Medicine</t>
  </si>
  <si>
    <t>This type of care setting represents more than 35% of the Practice Fusion customer base and is supported by single provider practices across the United States.</t>
  </si>
  <si>
    <t>Specialty/Behavioral Health</t>
  </si>
  <si>
    <t>Justification for RWT Approach</t>
  </si>
  <si>
    <t>RWT Report on Success &amp; Modifications of Planned Approach</t>
  </si>
  <si>
    <t>Point-in-Time Testing: Use Case / Scenario-Based Testing</t>
  </si>
  <si>
    <t>Description of testing plan</t>
  </si>
  <si>
    <t>The planned approach was successful with no modifications.</t>
  </si>
  <si>
    <t>Testing methods / methodologies</t>
  </si>
  <si>
    <r>
      <t>Any and all of the following test methodologies will be used to accomplish complete testing of conformance with the certification criteria requirements. While there will be a starting plan, the use of testing methodologies may vary based upon the individual client’s  access to different EHR functionalities and skill sets of available client staff. 
-	Manual entry of synthetic data 
-	Screenshots of manually entered synthetic data and log files
-	Testing with ONC-approved testing tools, when appropriate 
-</t>
    </r>
    <r>
      <rPr>
        <sz val="11"/>
        <rFont val="Calibri"/>
        <family val="2"/>
        <scheme val="minor"/>
      </rPr>
      <t>Analysis of EHR database log files</t>
    </r>
    <r>
      <rPr>
        <sz val="11"/>
        <color theme="1"/>
        <rFont val="Calibri"/>
        <family val="2"/>
        <scheme val="minor"/>
      </rPr>
      <t xml:space="preserve">
-	Analysis of external and Practice Fusion log files
-	Real world examples of successful transmissions by client report 
-	Use of production environments when possible while limiting touchpoints with PHI as much as feasible
-</t>
    </r>
    <r>
      <rPr>
        <sz val="11"/>
        <rFont val="Calibri"/>
        <family val="2"/>
        <scheme val="minor"/>
      </rPr>
      <t>Use test and production environments as available</t>
    </r>
    <r>
      <rPr>
        <i/>
        <sz val="11"/>
        <color rgb="FFFF0000"/>
        <rFont val="Calibri"/>
        <family val="2"/>
        <scheme val="minor"/>
      </rPr>
      <t xml:space="preserve"> </t>
    </r>
  </si>
  <si>
    <t>Description of expected outcome</t>
  </si>
  <si>
    <t xml:space="preserve">All clients will be able to successfully demonstrate the interoperability elements related to the certification criteria that will be tested. </t>
  </si>
  <si>
    <t>Measurement/metric</t>
  </si>
  <si>
    <t xml:space="preserve">Percentage of clients who successfully demonstrate the required interoperability functionality </t>
  </si>
  <si>
    <t xml:space="preserve">The RWT approach is intended to be laser-focused on demonstrating full compliance with the interoperable certification criteria requirements in a manner that provides the least burdensome work effort for clients to execute. </t>
  </si>
  <si>
    <t>Per client preference, in some instances production data was used rather than the test data.</t>
  </si>
  <si>
    <t>Ongoing Testing: Reporting Metrics by Certification Criterion</t>
  </si>
  <si>
    <t xml:space="preserve">Aggregated metric data by certification criterion will be obtained from client instances of Practice Fusion for monthly reporting. </t>
  </si>
  <si>
    <t>Aggregated metric data was successfully obtained as indicated for monthly reporting.</t>
  </si>
  <si>
    <t>Testing methods/methodologies</t>
  </si>
  <si>
    <r>
      <rPr>
        <b/>
        <u/>
        <sz val="11"/>
        <color theme="1"/>
        <rFont val="Calibri"/>
        <family val="2"/>
        <scheme val="minor"/>
      </rPr>
      <t>Reporting</t>
    </r>
    <r>
      <rPr>
        <sz val="11"/>
        <color theme="1"/>
        <rFont val="Calibri"/>
        <family val="2"/>
        <scheme val="minor"/>
      </rPr>
      <t xml:space="preserve">:
Deployment and configuration of  set of reports to run in an automated manner, transmit to a secure PF site/Tableau report for user review, for an automated aggregation of monthly data. </t>
    </r>
  </si>
  <si>
    <t>Practice Fusion engineering team created database scripts to capture metrics reporting snapshots throughout the year to track the measure of success for each testable criteria  as depicted in "Measures Used approach" tab. The panned approach was successful with no modifications.</t>
  </si>
  <si>
    <t>Registry Data reporting will be accomplished with input from vendor partner IronBridge for Immunization registry reporting and Syndromic Surveillance</t>
  </si>
  <si>
    <r>
      <rPr>
        <b/>
        <u/>
        <sz val="11"/>
        <color theme="1"/>
        <rFont val="Calibri"/>
        <family val="2"/>
        <scheme val="minor"/>
      </rPr>
      <t xml:space="preserve"> Direct Messaging (PF/Updox)</t>
    </r>
    <r>
      <rPr>
        <sz val="11"/>
        <color theme="1"/>
        <rFont val="Calibri"/>
        <family val="2"/>
        <scheme val="minor"/>
      </rPr>
      <t xml:space="preserve">: 
Internal Practice Fusion team members will run and deliver aggregated reports on a monthly basis related to sending and receiving Direct messages </t>
    </r>
  </si>
  <si>
    <t xml:space="preserve">Internal Practice Fusion team members will run and deliver aggregated reports on a monthly basis related to inbound and outbound electronic prescribing transactions and medication history requests </t>
  </si>
  <si>
    <r>
      <rPr>
        <b/>
        <u/>
        <sz val="11"/>
        <color theme="1"/>
        <rFont val="Calibri"/>
        <family val="2"/>
        <scheme val="minor"/>
      </rPr>
      <t>Patient Fusion (Patient Portal)</t>
    </r>
    <r>
      <rPr>
        <sz val="11"/>
        <color theme="1"/>
        <rFont val="Calibri"/>
        <family val="2"/>
        <scheme val="minor"/>
      </rPr>
      <t>: 
Internal Practice Fusion team members will run and deliver aggregated reports on a monthly basis related to patient portal invites and patient actions (new account creation and portal access events)</t>
    </r>
  </si>
  <si>
    <t>Description of expected outcomes by certification criterion</t>
  </si>
  <si>
    <t>See Column E on Measures Used in Approach Tab</t>
  </si>
  <si>
    <t>Measurement/metric by certification criterion</t>
  </si>
  <si>
    <t>See Column B on Measures Used in Approach Tab</t>
  </si>
  <si>
    <t>Justification for RWT Approach by certification criterion</t>
  </si>
  <si>
    <t>See Column C on Measures Used in Approach Tab</t>
  </si>
  <si>
    <r>
      <rPr>
        <b/>
        <u/>
        <sz val="11"/>
        <color rgb="FF0070C0"/>
        <rFont val="Calibri"/>
        <family val="2"/>
        <scheme val="minor"/>
      </rPr>
      <t>EVENT COUNTING</t>
    </r>
    <r>
      <rPr>
        <sz val="11"/>
        <color theme="1"/>
        <rFont val="Calibri"/>
        <family val="2"/>
        <scheme val="minor"/>
      </rPr>
      <t>: Count monthly events based upon identified metric from midnight on the first day of the month to midnight on the last day of the month</t>
    </r>
  </si>
  <si>
    <t xml:space="preserve">Practice Fusion RWT Metrics to be Measured </t>
  </si>
  <si>
    <t>RWT Report</t>
  </si>
  <si>
    <t>Certification Criteria</t>
  </si>
  <si>
    <t>Planned Functional Testing / 
Reporting Metric Description</t>
  </si>
  <si>
    <t>Justification</t>
  </si>
  <si>
    <t>Applicable Care Settings</t>
  </si>
  <si>
    <t>Expected Outcomes</t>
  </si>
  <si>
    <t>Actual functional testing description</t>
  </si>
  <si>
    <t>RWT execution outcomes</t>
  </si>
  <si>
    <t>POINT-IN-TIME FUNCTIONAL CONFORMANCE</t>
  </si>
  <si>
    <t>Overall Point-in-Time Testing of Certification Criteria</t>
  </si>
  <si>
    <t xml:space="preserve">Testing of certification criteria included in the certified product listings on the General Information tab. 
</t>
  </si>
  <si>
    <t xml:space="preserve">To demonstrate the successful deployment of the certified functionality in real world environments. </t>
  </si>
  <si>
    <t xml:space="preserve">Single Provider offices comprising:
◼ Primary Care
◼ Internal Medicine
◼ Specialty/Behavioral Health
</t>
  </si>
  <si>
    <t xml:space="preserve">All clients representing the applicable Care Setting Types will be able to demonstrate the interoperability elements related to the certification criteria that will be tested to show that they work in the real world. </t>
  </si>
  <si>
    <t xml:space="preserve">RWT testing activities proceeded as planned.     See detailed descriptions below for each. </t>
  </si>
  <si>
    <t xml:space="preserve">The steps for all interoperability certification criterion were tested with at least one client for each defined Care Setting. In some situations where the client selected for a particular Care Setting did not have all of the interoperability functionality implemented, additional clients were identified and recruited where available for participation. </t>
  </si>
  <si>
    <t xml:space="preserve">170.315(b)(1) Transitions of care 
</t>
  </si>
  <si>
    <r>
      <t>- Demonstration of creation of a C-CDA at the end of an  ambulatory encounter with transmission to the next provider of care via Direct Messaging with a confirmation of receipt in a client production environment . 
- Spot check of evidence of successful C-CDA transmissions in the client's production environment from the  timeline Tab with referral option selected</t>
    </r>
    <r>
      <rPr>
        <b/>
        <sz val="11"/>
        <rFont val="Calibri"/>
        <family val="2"/>
        <scheme val="minor"/>
      </rPr>
      <t xml:space="preserve">. </t>
    </r>
    <r>
      <rPr>
        <sz val="11"/>
        <rFont val="Calibri"/>
        <family val="2"/>
        <scheme val="minor"/>
      </rPr>
      <t xml:space="preserve">
- Demonstration of the ability to receive a C-CDA via Direct messaging into the Inbound  Documents Queue and save it into the EHR. </t>
    </r>
  </si>
  <si>
    <t xml:space="preserve">- To demonstrate the ability to send C-CDAs to the next provider of care via Direct Messaging upon  ambulatory visit departure. 
- To demonstrate the ability to receive C-CDAs from external sources via Direct Messaging upon patient arrival as an admission, in transition or inbound referral.  </t>
  </si>
  <si>
    <t xml:space="preserve">- Documentation evidencing receipt of C-CDAs into recipient EHRs when sent by the client via Direct Messaging statuses in timeline
- Documentation evidencing receipt of external C-CDAs into the client's EHR via Direct messaging into the Inbound External Documents Queue. </t>
  </si>
  <si>
    <t>The actual Functional Testing was the same as the Planned Functional Testing:
- Demonstration of creation of a C-CDA at the end of an inpatient and/or ambulatory encounter with transmission to the next provider of care via Direct Messaging with a confirmation of receipt in a client environment that is a replica of production. 
- Spot check of evidence of successful C-CDA transmissions in the client's environment from the CCDA Queue. 
- Demonstration of the ability to receive a C-CDA via Direct messaging into the ePHI import queue and save it into the EHR.</t>
  </si>
  <si>
    <t>Screen shots of document queue of recipient  provider with the CCD in reference. Recipient  was able to successfully display the CCD human readable content and complete the next step of reconciliation of problems, allergies and medications in their instance of Practice Fusion</t>
  </si>
  <si>
    <t>170.315(b)(2) CIRI</t>
  </si>
  <si>
    <r>
      <t xml:space="preserve">- Demonstration of problem list, medication list and allergy medication list reconciliation from discrete problems, medications and medication allergies parsed from a C-CDA in client production environment . 
- </t>
    </r>
    <r>
      <rPr>
        <sz val="11"/>
        <rFont val="Calibri"/>
        <family val="2"/>
        <scheme val="minor"/>
      </rPr>
      <t xml:space="preserve">Spot check of evidence </t>
    </r>
    <r>
      <rPr>
        <sz val="11"/>
        <color theme="1"/>
        <rFont val="Calibri"/>
        <family val="2"/>
        <scheme val="minor"/>
      </rPr>
      <t xml:space="preserve">of successful reconciliations of parsed discrete data in client production environment into the problem list, medication list and allergy list in the EHR. </t>
    </r>
  </si>
  <si>
    <t xml:space="preserve">To demonstrate the ability to reconcile discrete problems, medications and medication allergies parsed from a C-CDA into the EHR in a real-world environment. </t>
  </si>
  <si>
    <t xml:space="preserve">Documentation evidencing the parsing of discrete problems, medications, and medication allergies from an inbound C-CDA with reconciliation of that data into the EHR problem list, medication list and allergy list. </t>
  </si>
  <si>
    <t xml:space="preserve">The actual Functional Testing was the same as the Planned Functional Testing:
- Demonstration of problem list, medication list and allergy medication list reconciliation from discrete problems, medications and medication allergies parsed from a C-CDA in client testing environment that is a replica of production. 
- Spot check of evidence of successful reconciliations of parsed discrete data in client production environment into the problem list, medication list and allergy list in the EHR. </t>
  </si>
  <si>
    <t>170.315(b)(3) Electronic Prescribing</t>
  </si>
  <si>
    <r>
      <t xml:space="preserve">- Demonstration of creation and transmission of an electronic prescription in a client production environment . 
- </t>
    </r>
    <r>
      <rPr>
        <sz val="11"/>
        <rFont val="Calibri"/>
        <family val="2"/>
        <scheme val="minor"/>
      </rPr>
      <t>Spot check of evidence</t>
    </r>
    <r>
      <rPr>
        <sz val="11"/>
        <color theme="1"/>
        <rFont val="Calibri"/>
        <family val="2"/>
        <scheme val="minor"/>
      </rPr>
      <t xml:space="preserve"> of successfully transmitted electronic prescriptions in the client production environment. </t>
    </r>
  </si>
  <si>
    <t xml:space="preserve">To demonstrate the ability to create and transmit electronic prescriptions successfully in a real-world environment. </t>
  </si>
  <si>
    <t xml:space="preserve">Documentation evidencing the ability to create and transmit electronic prescriptions as well as validate successful transmission of real-world prescriptions. </t>
  </si>
  <si>
    <t xml:space="preserve">Test and real patient data had to be utilized to test e-prescription transactions. Participant also tested EPCS for a controlled medication using MFA. 
The actual Functional Testing was the same as the Planned Functional Testing:
- Demonstration of creation and transmission of an electronic prescription in a client testing environment that is a replica of production. 
- Spot check of evidence of successfully transmitted electronic prescriptions in the client production environment. </t>
  </si>
  <si>
    <t>Successful validation of e-prescription transactions in real world setting, including EPCS. Visual inspection of prescription history screen to confirm that the prescriptions were successfully delivered to pharmacy</t>
  </si>
  <si>
    <t xml:space="preserve">170.315(b)(6) Data export </t>
  </si>
  <si>
    <t xml:space="preserve">Demonstration of the use of a patient-list to create an export of C-CDAs with the ability to save them to a file system location at the client site. </t>
  </si>
  <si>
    <t xml:space="preserve">To demonstrate the ability to successfully generate a set of C-CDAs on demand based upon a list of patients in a real-world environment. </t>
  </si>
  <si>
    <t xml:space="preserve">Documentation evidencing the ability to create a patient list used to generate a set of C-CDAs upon demand with their health information. </t>
  </si>
  <si>
    <t xml:space="preserve">The actual Functional Testing was the same as the Planned Functional Testing:
Demonstration of the use of a patient-list to create an export of C-CDAs with the ability to save them to a file system location at the client site. </t>
  </si>
  <si>
    <t>Screen shots were obtained for successful generation of batch CCDs as a result of data export patient list report output workflow</t>
  </si>
  <si>
    <t>170.315(c)(1) Clinical quality measures – record and export</t>
  </si>
  <si>
    <t xml:space="preserve">- Demonstration of the ability to export patient data recorded in the EHR for a specified patient population and import that into the Cypress Test Tool for calculation of  specified quality measures that will match the results obtained in the testing for 170.315(c)(2). </t>
  </si>
  <si>
    <t xml:space="preserve">To demonstrate that the calculation of quality measure out of the EHR Technology produces the same results when calculated by the Cypress Test Tool. </t>
  </si>
  <si>
    <t xml:space="preserve">Documentation evidencing the ability of the EHR to export quality measure data used in achieving matching results in the demonstration for 170.315(c)(2) when quality measures are calculated by the Cypress Test Tool. </t>
  </si>
  <si>
    <t xml:space="preserve">- Demonstration of the ability to export patient data recorded in the EHR for a specified patient population and calculation of  specified quality measures that will match the results obtained in the testing for 170.315(c)(2). </t>
  </si>
  <si>
    <t xml:space="preserve">Documented evidence the ability of the EHR to export quality measure data used in achieving matching results in the demonstration for 170.315(c)(2) when quality measures are calculated. </t>
  </si>
  <si>
    <t>170.315(c)(2) Clinical quality measures – import and calculate</t>
  </si>
  <si>
    <t xml:space="preserve">- Demonstration of the ability to calculate quality measures for the patient population and measures specified in the demonstration for 170.315(c)(1) and  match to the quality measure results obtained from the Cypress Test Tool.    </t>
  </si>
  <si>
    <t>To demonstrate that the calculation of quality measure by the EHR produces the same results when they are calculated by the Cypress Test Tool.</t>
  </si>
  <si>
    <t xml:space="preserve">Documentation evidencing the ability of the EHR to export quality measure data used in achieving matching results in the demonstration for 170.315(c)(1) when quality measures are calculated by the Cypress Test Tool. </t>
  </si>
  <si>
    <t xml:space="preserve">Demonstration of the ability to calculate quality measures for the patient population and measures specified in the demonstration for 170.315(c)(1) and  match to the quality measure results. The actual Functional Testing was the same as the Planned Functional Testing: Demonstration of the ability to generate QRDA 1 and QRDA 3 files which comply with the CMS QRDA Implementation Guide. </t>
  </si>
  <si>
    <t>Screenshot evidence and visual inspection of MIPS dashboard was performed.</t>
  </si>
  <si>
    <t>170.315(c)(3) Clinical quality measures--report.</t>
  </si>
  <si>
    <t xml:space="preserve">- Demonstration of the ability to generate QRDA 1 and QRDA 3 files which comply with the CMS QRDA Implementation Guide. </t>
  </si>
  <si>
    <t xml:space="preserve">To demonstrate that the EHR can produce QRDA files acceptable for submission to CMS sponsored quality reporting programs.  </t>
  </si>
  <si>
    <t>Documentation evidencing successful submission of QRDA files to CMS sponsored quality reporting programs via client attestations of successful upload</t>
  </si>
  <si>
    <t>170.315(e)(1) View, download, and transmit to 3rd party.</t>
  </si>
  <si>
    <t xml:space="preserve">Demonstration of the following capabilities: 
- Create and make a valid C-CDA available to the patient in the patient portal
- Patient's ability to create a portal count and review their health information, including a C-CDA from their  ambulatory visit. </t>
  </si>
  <si>
    <t xml:space="preserve">To demonstrate the process for providing patient's with access to their health information via the patient portal as well as demonstrating the portal capabilities available to the patients. </t>
  </si>
  <si>
    <t>Documentation evidencing patient registration to patient fusion portal</t>
  </si>
  <si>
    <t>The actual Functional Testing was the same as the Planned Functional Testing:
Demonstration of the following capabilities: 
- Create and make a valid C-CDA available to the patient in the patient portal</t>
  </si>
  <si>
    <t>Screen shots from patient fusion for test patients and download of CCD from: Actual RWT outcome was the same as the Planned Expected Outcomes.</t>
  </si>
  <si>
    <t>170.315(f)(1) Transmission to public health agencies—immunization registry.</t>
  </si>
  <si>
    <t xml:space="preserve">To demonstrate the ability to submit information on administered immunizations to a public health agency. </t>
  </si>
  <si>
    <t xml:space="preserve">Documentation evidencing the ability to generate the VXU message for an administered immunization as well as the successful transmission to a public health agency via HL7 2.5.1. </t>
  </si>
  <si>
    <t xml:space="preserve">The actual Functional Testing was the same as the Planned Functional Testing:
- Demonstration of the ability to generate a VXU message for an administered immunization and transmit it via HL7  to a public health agency successfully. </t>
  </si>
  <si>
    <t>Screen shot evidence from Practice Fusion obtained for immunization transmission status. Actual RWT outcome was the same as the Planned Expected Outcomes.</t>
  </si>
  <si>
    <t>170.315(f)(2) Transmission to public health agencies—syndromic surveillance</t>
  </si>
  <si>
    <t xml:space="preserve">To demonstrate the ability to submit information on subjective/objective status of ED/urgent care patient on arrival  to a public health agency. </t>
  </si>
  <si>
    <t xml:space="preserve">Documentation evidencing the ability to generate the ED/urgent care subjective/objective information on arrival as well as the successful transmission to a public health agency via HL7 2.5.1. </t>
  </si>
  <si>
    <t xml:space="preserve">Live testing could not be completed for syndromic surveillance testing because the pool of participants who agreed to participate in testing did not report syndromic surveillance data. </t>
  </si>
  <si>
    <t>170.315(f)(5) Transmission to public health agencies – electronic case reporting.</t>
  </si>
  <si>
    <t xml:space="preserve">To demonstrate the ability to automatically generate and transmit an Electronic Case Report CDA  to a public health agency. </t>
  </si>
  <si>
    <t>Documentation evidencing the ability to generate an Electronic Case Reporting CDA as well as the successful transmission to a public health agency via Direct messaging.</t>
  </si>
  <si>
    <t xml:space="preserve">Live testing could not be completed for eCR testing because the pool of participants who agreed to participate in testing did not report for this. </t>
  </si>
  <si>
    <t>170.315(g)(8) API - Data Category
170.315(g)(7) Application access – patient selection.</t>
  </si>
  <si>
    <t xml:space="preserve">To demonstrate the end-to end-functionality from when a patient makes a request for a data category request for one or more of the data elements in the Common Clinical Data Set from a 3rd party application connected to the EHR, is authenticated and return of a C-CDA is received into the 3rd party application. </t>
  </si>
  <si>
    <t xml:space="preserve">Documentation evidencing a patient's ability to request and retrieve a one or more data elements from the Common Clinical Data Set from the EHR's PFPDS API into a 3rd party application. </t>
  </si>
  <si>
    <t>Live testing could not be completed for APIs because the pool of participants who agreed to participate in testing did not utilize a FHIR API:
Demonstration of a patient's ability to make a  data category request for one or more data elements from the Common Clinical Data Set via a 3rd party application that is connected to EHR's FHIR patient-facing API following authentication.
- Spot check of evidence in production environment API log</t>
  </si>
  <si>
    <t xml:space="preserve">Documentation evidencing a patient's ability to request and retrieve a C-CDA from the EHR's FHIR API into a 3rd party application. 
*** However during the testing process it was noted from the applicapable care settings that clients are not using this functionality. </t>
  </si>
  <si>
    <t>170.315(g)(9) Application access – all data request.
170.315(g)(7) Application access – patient selection.</t>
  </si>
  <si>
    <t xml:space="preserve">To demonstrate the end-to end-functionality from when a patient makes a request for a C-CDA from a 3rd party application connected to the EHR, is authenticated and return of a C-CDA is received into the 3rd party application. </t>
  </si>
  <si>
    <t xml:space="preserve">Documentation evidencing a patient's ability to request and retrieve a C-CDA from the EHR's PFPDS API into a 3rd party application. </t>
  </si>
  <si>
    <t>ONGOING REPORT METRICS</t>
  </si>
  <si>
    <t>Planned Reporting Metric  Description</t>
  </si>
  <si>
    <t xml:space="preserve">170.315(b)(1) Transitions of care
</t>
  </si>
  <si>
    <t>Total number of successfully transmitted C-CDAs (CCD and Referral Note) via Direct messaging based on receipt of MDN ACK message status</t>
  </si>
  <si>
    <t xml:space="preserve">To demonstrate the volume of successfully transmitted C-CDAs via Direct messaging </t>
  </si>
  <si>
    <t>Identification of standard/baseline volume of aggregated successful transmissions of C-CDAs via Direct Messaging by month.</t>
  </si>
  <si>
    <t>The actual Functional Testing was the same as the Planned Functional Testing:
Total number of successfully transmitted C-CDAs (CCD, Discharge Summary and Referral Note) via Direct messaging based on receipt of MDN ACK message status</t>
  </si>
  <si>
    <t>Actual RWT outcome was the same as the Planned Expected Outcomes.</t>
  </si>
  <si>
    <r>
      <t>Total number failed C-CDA (CCD, and Referral Note) transmissions based on receipt of MDN NAC</t>
    </r>
    <r>
      <rPr>
        <sz val="11"/>
        <rFont val="Calibri"/>
        <family val="2"/>
        <scheme val="minor"/>
      </rPr>
      <t>K message status</t>
    </r>
  </si>
  <si>
    <t>To quantify volume of unsuccessful C-CDA transmissions via Direct Messaging. Note that there are many reasons outside of the control of EHR vendors that can result in unsuccessful transmission.</t>
  </si>
  <si>
    <t xml:space="preserve">Identification of standard/baseline volume of aggregated failed transmissions of C-CDAs via Direct Messaging by month. </t>
  </si>
  <si>
    <r>
      <t>The actual Functional Testing was the same as the Planned Functional Testing:
Total number failed C-CDA (CCD and Referral Note) transmissions based on receipt of MDN NAC</t>
    </r>
    <r>
      <rPr>
        <sz val="11"/>
        <rFont val="Calibri"/>
        <family val="2"/>
        <scheme val="minor"/>
      </rPr>
      <t>K message status</t>
    </r>
  </si>
  <si>
    <t>Total number received C-CDAs via inbound Direct messaging</t>
  </si>
  <si>
    <r>
      <t>To demonstrate the volume of successful receipt of C-CDAs via Direct Messaging into the</t>
    </r>
    <r>
      <rPr>
        <sz val="11"/>
        <rFont val="Calibri"/>
        <family val="2"/>
        <scheme val="minor"/>
      </rPr>
      <t xml:space="preserve"> Inbound  Documents Queue </t>
    </r>
  </si>
  <si>
    <t xml:space="preserve">Identification of standard/baseline volume of aggregated received transmissions of C-CDAs by month. </t>
  </si>
  <si>
    <t>The actual Functional Testing was the same as the Planned Functional Testing:
Total number received C-CDAs via inbound Direct messaging</t>
  </si>
  <si>
    <t>Total number of problem list reconciliations</t>
  </si>
  <si>
    <t xml:space="preserve">To demonstrate the volume of completed problem list reconciliations performed. Note this metric is dependent upon client action. </t>
  </si>
  <si>
    <t>Identification of standard/baseline volume of aggregated problem list reconciliations by month</t>
  </si>
  <si>
    <t>The actual Functional Testing was the same as the Planned Functional Testing:
Total number of problem list reconciliations</t>
  </si>
  <si>
    <t>Total number of medication list reconciliations</t>
  </si>
  <si>
    <t xml:space="preserve">To demonstrate the volume of completed medication list reconciliations performed. Note this metric is dependent upon client action. </t>
  </si>
  <si>
    <t>Identification of standard/baseline volume of aggregated medication list reconciliations by month</t>
  </si>
  <si>
    <t>The actual Functional Testing was the same as the Planned Functional Testing:
Total number of medication list reconciliations</t>
  </si>
  <si>
    <t>Total number of medication allergy list reconciliations</t>
  </si>
  <si>
    <t xml:space="preserve">To demonstrate the volume of completed medication allergy list reconciliations performed. Note this metric is dependent upon client action. </t>
  </si>
  <si>
    <t>Identification of standard/baseline volume of aggregated medication allergy list reconciliations by month</t>
  </si>
  <si>
    <t>The actual Functional Testing was the same as the Planned Functional Testing:
Total number of medication allergy list reconciliations</t>
  </si>
  <si>
    <t>Total number with all 3 domains reconciled</t>
  </si>
  <si>
    <t xml:space="preserve">To demonstrate the volume of completed reconciliations performed for  problem list, medication list and allergy list. Note this metric is dependent upon client action. </t>
  </si>
  <si>
    <t>Identification of standard/baseline volume of aggregated reconciliation of all three domains (problems, medications, medication allergies) by month</t>
  </si>
  <si>
    <t>The actual Functional Testing was the same as the Planned Functional Testing:
Total number with all 3 domains reconciled</t>
  </si>
  <si>
    <t>Total number of new electronic prescriptions successfully transmitted</t>
  </si>
  <si>
    <t xml:space="preserve">To demonstrate the volume of successfully transmitted electronic prescription messages. </t>
  </si>
  <si>
    <t>Identification of standard/baseline volume of aggregated successfully transmitted new electronic prescriptions by month</t>
  </si>
  <si>
    <t>The actual Functional Testing was the same as the Planned Functional Testing:
Total number of new electronic prescriptions successfully transmitted</t>
  </si>
  <si>
    <t>Total number of changed electronic prescriptions successfully transmitted</t>
  </si>
  <si>
    <t>To demonstrate the volume of successfully transmitted changed electronic prescription messages</t>
  </si>
  <si>
    <t>Identification of standard/baseline volume of aggregated successfully transmitted changed electronic prescriptions by month</t>
  </si>
  <si>
    <t>The actual Functional Testing was the same as the Planned Functional Testing:
Total number of changed electronic prescriptions successfully transmitted</t>
  </si>
  <si>
    <t>Total number of canceled electronic prescriptions successfully transmitted</t>
  </si>
  <si>
    <t>To demonstrate the volume of successfully transmitted canceled electronic prescription messages</t>
  </si>
  <si>
    <t>Identification of standard/baseline volume of aggregated successfully transmitted canceled electronic prescriptions by month</t>
  </si>
  <si>
    <t>The actual Functional Testing was the same as the Planned Functional Testing:
Total number of canceled electronic prescriptions successfully transmitted</t>
  </si>
  <si>
    <t>Total number of refill prescriptions successfully transmitted</t>
  </si>
  <si>
    <t xml:space="preserve">To demonstrate the volume of the number of electronic prescription refills successfully transmitted. </t>
  </si>
  <si>
    <t>Identification of standard/baseline volume of aggregated successfully transmitted electronic prescription refills by month</t>
  </si>
  <si>
    <t>The actual Functional Testing was the same as the Planned Functional Testing:
Total number of refill prescriptions successfully transmitted</t>
  </si>
  <si>
    <t xml:space="preserve">Total number of medication history requests sent electronically </t>
  </si>
  <si>
    <t>To demonstrate the volume of medication history requests transmitted electronically</t>
  </si>
  <si>
    <t>Identification of standard/baseline volume of aggregated successfully transmitted medication history requests by month</t>
  </si>
  <si>
    <t xml:space="preserve">The actual Functional Testing was the same as the Planned Functional Testing:
Total number of medication history requests sent electronically </t>
  </si>
  <si>
    <t>Total data exports performed</t>
  </si>
  <si>
    <t xml:space="preserve">To demonstrate the volume of Data Exports performed. </t>
  </si>
  <si>
    <t>Identification of standard/baseline volume of aggregated successful performance of Data Exports by month</t>
  </si>
  <si>
    <t>The actual Functional Testing was the same as the Planned Functional Testing:
Total data exports performed</t>
  </si>
  <si>
    <t>170.315(c)(1) Clinical quality measures – record and export-</t>
  </si>
  <si>
    <t>Total number of quality measure defects: 
     1. Identified
     2. Resolved 
Total number of successful submissions as reported by clients</t>
  </si>
  <si>
    <t>To demonstrate limited number of quality measure-related defects with fast resolution to support client submission of eCQMs</t>
  </si>
  <si>
    <t>Identification of solution defects related to successful submission of QRDA files from 1/1/2022 to 3/2022</t>
  </si>
  <si>
    <t>The actual Functional Testing was the same as the Planned Functional Testing:
Total number of quality measure defects: 
     1. Identified
     2. Resolved 
Total number of successful submissions as reported by clients</t>
  </si>
  <si>
    <t>Resolution of solution defects related to successful submission of QRDA files from 1/2022 to 3/2022</t>
  </si>
  <si>
    <t xml:space="preserve">To demonstrate volume of successful submission of QRDA files for PI/MIPS reporting as reported by clients. </t>
  </si>
  <si>
    <t>Identification of standard/baseline of aggregated self-reporting by clients of successful submission of QRDA files to CMS for 2021 reporting by month as follows: 
ECs - 1/2022 to 3/2022</t>
  </si>
  <si>
    <t>Total number of C-CDA documents made available to patients via a patient portal</t>
  </si>
  <si>
    <t>To demonstrate the volume of C-CDAs made available to patients in an automated manner via the patient portal</t>
  </si>
  <si>
    <t>Identification of standard/baseline of aggregated volume of C-CDAs made available to patients via the Patient Fusion portal by month</t>
  </si>
  <si>
    <r>
      <t>Identification of standard/baseline of aggregated volume of C-CDAs made available to patients via the Patient Fusion</t>
    </r>
    <r>
      <rPr>
        <b/>
        <sz val="11"/>
        <color rgb="FFC00000"/>
        <rFont val="Calibri"/>
        <family val="2"/>
        <scheme val="minor"/>
      </rPr>
      <t xml:space="preserve"> </t>
    </r>
    <r>
      <rPr>
        <sz val="11"/>
        <color theme="1"/>
        <rFont val="Calibri"/>
        <family val="2"/>
        <scheme val="minor"/>
      </rPr>
      <t>by month</t>
    </r>
  </si>
  <si>
    <t>Total number of patient invites to create portal account</t>
  </si>
  <si>
    <t>To demonstrate the volume of invitations to patients to create a patient portal account</t>
  </si>
  <si>
    <t>Identification of standard/baseline aggregated volume of patient invites sent to patients for creation of a portal account by month</t>
  </si>
  <si>
    <t>Total number of new patient portal accounts/logins</t>
  </si>
  <si>
    <t xml:space="preserve">To demonstrate the volume of new patient portal accounts/logins </t>
  </si>
  <si>
    <t>Identification of standard/baseline aggregated volume of new patient account/login creation by month</t>
  </si>
  <si>
    <t>Total number of patient portal access events/logins</t>
  </si>
  <si>
    <t>To demonstrate the total volume of successful patient access events/logins</t>
  </si>
  <si>
    <t>Identification of standard/baseline aggregated volume of patient portal login events by month</t>
  </si>
  <si>
    <t>170.315(f)(1) Transmission to immunization registries.</t>
  </si>
  <si>
    <t>Total number of immunization registry HL7 message transmissions of administered immunizations</t>
  </si>
  <si>
    <t>To demonstrate the volume of administered vaccines transmitted electronically to the appropriate public health agency</t>
  </si>
  <si>
    <t>Identification of standard/baseline aggregated volume of HL7 message transmissions of administered vaccines to state/regional Immunization Registries by month</t>
  </si>
  <si>
    <t>The actual Functional Testing was the same as the Planned Functional Testing:
Total number of immunization registry HL7 message transmissions of administered immunizations</t>
  </si>
  <si>
    <t xml:space="preserve">Total number of immunization registry HL7 query/response message transmissions </t>
  </si>
  <si>
    <t>To demonstrate the volume of queries transmitted to immunization registries to obtain an evaluated immunization history and forecast</t>
  </si>
  <si>
    <t>Identification of standard/baseline aggregated volume of HL7 query/response message transmissions by month</t>
  </si>
  <si>
    <t xml:space="preserve">The actual Functional Testing was the same as the Planned Functional Testing:
Total number of immunization registry HL7 query/response message transmissions </t>
  </si>
  <si>
    <t>170.315(f)(2) Transmission to public health agencies—syndromic surveillance.</t>
  </si>
  <si>
    <t xml:space="preserve">Total number of Syndromic Surveillance HL7 message transmissions </t>
  </si>
  <si>
    <t>To demonstrate the volume of syndromic surveillance electronic messages transmitted to the appropriate public health agency</t>
  </si>
  <si>
    <t>Identification of standard/baseline aggregated volume of HL7 syndromic surveillance message transmissions to a state/regional registry by month</t>
  </si>
  <si>
    <t xml:space="preserve">The actual Functional Testing was the same as the Planned Functional Testing:
Total number of Syndromic Surveillance HL7 message transmissions </t>
  </si>
  <si>
    <t>Total number of all data requests (C-CDAs) received</t>
  </si>
  <si>
    <t>To demonstrate the volume of patient data category requests via a third-party application</t>
  </si>
  <si>
    <t>Identification of standard/baseline aggregated volume of patient requests for a full C-CDA via a patient-facing API by month</t>
  </si>
  <si>
    <t xml:space="preserve">The actual Functional Testing was the same as the Planned Functional Testing:
Total number of all data requests (C-CDAs) received. However there have yet to be customers/users that have adopted this functionality </t>
  </si>
  <si>
    <t>No results reported via customers</t>
  </si>
  <si>
    <t>170.315(g)(10) API - Data Category
170.315(g)(7) Application access – patient selection.</t>
  </si>
  <si>
    <t>Total number of data category requests received</t>
  </si>
  <si>
    <t>To demonstrate the volume of patient requests for one or more data category requests via a third-party application</t>
  </si>
  <si>
    <t>Identification of standard/baseline aggregated volume of patient requests for one or more data categories via a patient-facing API by month</t>
  </si>
  <si>
    <t>The actual Functional Testing was the same as the Planned Functional Testing:
Total number of data category requests received</t>
  </si>
  <si>
    <t>2023 Practice Fusion EHR Measured Across Defined Care Setting Types</t>
  </si>
  <si>
    <t>Planned Metric</t>
  </si>
  <si>
    <t>Actual Number by Month</t>
  </si>
  <si>
    <t>Actual Number Metric Description</t>
  </si>
  <si>
    <t>January</t>
  </si>
  <si>
    <t>February</t>
  </si>
  <si>
    <t>March</t>
  </si>
  <si>
    <t>April</t>
  </si>
  <si>
    <t>May</t>
  </si>
  <si>
    <t>June</t>
  </si>
  <si>
    <t>July</t>
  </si>
  <si>
    <t>August</t>
  </si>
  <si>
    <t>September</t>
  </si>
  <si>
    <t>October</t>
  </si>
  <si>
    <t>November</t>
  </si>
  <si>
    <t>December</t>
  </si>
  <si>
    <t>2023 Totals</t>
  </si>
  <si>
    <t>170.315(b)(1) Transitions of Care 
170.315(h)(2)Direct Project</t>
  </si>
  <si>
    <t>Total number failed C-CDA (CCD, and Referral Note) transmissions based on receipt of MDN NACK message status</t>
  </si>
  <si>
    <t>170.315(b)(2) Clinical information reconciliation and incorporation</t>
  </si>
  <si>
    <t>Total number of medication history requests sent electronically</t>
  </si>
  <si>
    <t>170.315(b)(6) Data Export</t>
  </si>
  <si>
    <t>170.315(c)(1) Clinical quality measures: record and export</t>
  </si>
  <si>
    <t>Total number of quality measure defects identified</t>
  </si>
  <si>
    <t>Total number of quality measure defects resolved</t>
  </si>
  <si>
    <t>170.315(c)(2) Clinical quality measures: import and calculate</t>
  </si>
  <si>
    <t>170.315(c)(3) Clinical quality measures: report</t>
  </si>
  <si>
    <t>Total number of successful submissions as reported by clients</t>
  </si>
  <si>
    <t>170.315(e)(1) View, Download and Transmit to a 3rd Party</t>
  </si>
  <si>
    <t>170.315(f)(1) Transmission to Immunization Registries</t>
  </si>
  <si>
    <t>Total number of immunization registry HL7 query/response message transmissions</t>
  </si>
  <si>
    <t>170.315(f)(2) Transmission to Public Health Agencies - Syndromic Surveillance</t>
  </si>
  <si>
    <t>Total number of Syndromic Surveillance HL7 message transmissions</t>
  </si>
  <si>
    <t>170.315(g)(9)R4 Application access – all data request.
170.315(g)(7) Application access - patient selection</t>
  </si>
  <si>
    <t>Total number of data requests received (CCDA)</t>
  </si>
  <si>
    <t>170.315(g)(10)R4 API - Data Category
170.315(g)(7) Application access - patient selection</t>
  </si>
  <si>
    <t>Total number of all data category requests received</t>
  </si>
  <si>
    <t>Testing Type</t>
  </si>
  <si>
    <t>Key Milestone</t>
  </si>
  <si>
    <t>Care Setting</t>
  </si>
  <si>
    <t>Date/Timeframe</t>
  </si>
  <si>
    <t>Actual Date/Time</t>
  </si>
  <si>
    <t>Explanation of Variance from Planned Date/Timeframe</t>
  </si>
  <si>
    <t xml:space="preserve">Client recruitment </t>
  </si>
  <si>
    <t>11/1/2022 to 1/31/2023</t>
  </si>
  <si>
    <t>Completed in Planned timeframe</t>
  </si>
  <si>
    <t>Scheduling of each recruited client RWT project activities based on representative care setting
◼ Kick-off
◼ Review RWT project plan
◼ Establish RWT execution expectations and timeframes for touchpoint/status calls
◼ Establish agreed upon testing completion timeframes
◼ Determine need for client refresher training on certified functionality as required (i.e., Data Export functionality, etc.)</t>
  </si>
  <si>
    <t>1/2/2023 to 2/28/2023</t>
  </si>
  <si>
    <t xml:space="preserve">07/01/2023 to 10/30/2023
</t>
  </si>
  <si>
    <t>Change of personnel pushed dates out</t>
  </si>
  <si>
    <t>Conduct RWT activities over 6 to 8 week timeframe for each client
◼ Execution of RWT by client with Practice Fusion support for guidance/problem-solving
◼ Documentation of outcomes of RWT activities throughout testing process</t>
  </si>
  <si>
    <t>3/1/2023 to 6/30/2023</t>
  </si>
  <si>
    <t xml:space="preserve">08/01/2023 to 10/30/2023
</t>
  </si>
  <si>
    <t>Investigation of any client identified potential nonconformance during RWT activities</t>
  </si>
  <si>
    <t xml:space="preserve">09/01/2023 to 10/30/2023
</t>
  </si>
  <si>
    <t>Review and analysis of output from individual client RWT outputs concurrently with client testing activities</t>
  </si>
  <si>
    <t>Follow-up, clarification and retesting with client participants as required</t>
  </si>
  <si>
    <t>7/1/2023 to 8/31/2023</t>
  </si>
  <si>
    <t>Aggregation of all client RWT outputs into a final RWT Report section for Point-in-Time Testing</t>
  </si>
  <si>
    <t>9/1/2023 to 11/30/2023</t>
  </si>
  <si>
    <t>11/1/2023 to 12/20/2023</t>
  </si>
  <si>
    <t>Deployment of  Metric Reports at all  client sites that participate in Promoting Interoperability reporting for certification criterion with data solely available in client databases
◼ Report automation configuration will be set up to run the reports monthly, transmit them to a secure site with an automated aggregation monthly calculation</t>
  </si>
  <si>
    <t>1/2/2023 to 3/30/2023</t>
  </si>
  <si>
    <t>Monthly</t>
  </si>
  <si>
    <t>Monthly reports provided by internal/3rd party teams managing common/shared functionality as follows: 
◼  Direct Messaging (UpDox)
◼ Patient Fusion Patient Portal (for portal invites and patient actions in creating portal accounts and accessing portal data)
◼ IronBridge</t>
  </si>
  <si>
    <t>1/1/2023 to 12/31/2023</t>
  </si>
  <si>
    <t>Monthly aggregation of reports from all sources</t>
  </si>
  <si>
    <t>2/1/2023 to 12/31/2023</t>
  </si>
  <si>
    <t>Monthly review and monitoring of aggregated report output from all sources</t>
  </si>
  <si>
    <t>Preparation of final aggregated report output from all sources for inclusion in RWT Report</t>
  </si>
  <si>
    <t>1/1/2024 to 1/30/2024</t>
  </si>
  <si>
    <t>HL7® CDA® R2  - Category I (QRDA I); Release 1, DSTU Release 3</t>
  </si>
  <si>
    <t>HL7® CDA® R2  - Category I (QRDA I); Release 1, STU Release 5.3 with errata </t>
  </si>
  <si>
    <t>Required</t>
  </si>
  <si>
    <t>SVAP</t>
  </si>
  <si>
    <t>170.315(c)(1) - CQMs — record and export 
170.315(c)(2) -CQMs — import and calculate</t>
  </si>
  <si>
    <t>CMS IG for Quality Reporting Document Architecture: Category III; Eligible Clinicians and Eligible Professionals Programs; IG for 2020</t>
  </si>
  <si>
    <t>CMS IG for Quality Reporting Document Architecture: Category III; Eligible Clinicians and Eligible Professionals Programs; IG for 2023</t>
  </si>
  <si>
    <t>170.315(c)(3) Clinical quality measures (CQMs) — report</t>
  </si>
  <si>
    <t>Practice Fusion EHR 3.7 - 15.04.04.2924.Prac.37.00.1.181231</t>
  </si>
  <si>
    <t>Practice Fusion EHR 3.7-6/17/2023</t>
  </si>
  <si>
    <t>Practice Fusion EHR 3.7-12/31/2018</t>
  </si>
  <si>
    <t>Standards Update</t>
  </si>
  <si>
    <t>No Updates</t>
  </si>
  <si>
    <t xml:space="preserve">- Demonstration of the ability to generate a VXU message for an administered immunization and transmit it via HL7 2.5.1 to a public health agency successfully. 
</t>
  </si>
  <si>
    <t xml:space="preserve">- Demonstration of the ability to generate an Electronic Case Report CDA and transmit it via Direct messaging to the CDC AIMS platform. </t>
  </si>
  <si>
    <t xml:space="preserve">- Demonstration of the ability to generate a Syndromic Surveillance message for an ED/Urgent care patient  transmit it via HL7 2.5.1 to a public health agency successfully. </t>
  </si>
  <si>
    <r>
      <t>Demonstration of a patient's ability to make an  all data request for a C-CDA via a 3rd party application that is connected to EHR's PFPDS patient-facing API following authentication. 
-</t>
    </r>
    <r>
      <rPr>
        <b/>
        <sz val="11"/>
        <color rgb="FF7030A0"/>
        <rFont val="Calibri"/>
        <family val="2"/>
        <scheme val="minor"/>
      </rPr>
      <t xml:space="preserve"> </t>
    </r>
    <r>
      <rPr>
        <sz val="11"/>
        <rFont val="Calibri"/>
        <family val="2"/>
        <scheme val="minor"/>
      </rPr>
      <t>Checking evidence</t>
    </r>
    <r>
      <rPr>
        <sz val="11"/>
        <color theme="1"/>
        <rFont val="Calibri"/>
        <family val="2"/>
        <scheme val="minor"/>
      </rPr>
      <t xml:space="preserve"> in production environment </t>
    </r>
    <r>
      <rPr>
        <b/>
        <sz val="11"/>
        <color rgb="FFC00000"/>
        <rFont val="Calibri"/>
        <family val="2"/>
        <scheme val="minor"/>
      </rPr>
      <t xml:space="preserve"> </t>
    </r>
    <r>
      <rPr>
        <sz val="11"/>
        <rFont val="Calibri"/>
        <family val="2"/>
        <scheme val="minor"/>
      </rPr>
      <t xml:space="preserve">auditable event entries for All Data Request from Patient and All Data Request Exported. </t>
    </r>
  </si>
  <si>
    <t xml:space="preserve">Demonstration of a patient's ability to make a  data category request for one or more data elements from the Common Clinical Data Set via a 3rd party application that is connected to EHR's PFPDS  patient-facing API following authentication.
- Checking evidence in production environment  auditable event entries for Data Category Request from Patient and Data Category Request Exported.  </t>
  </si>
  <si>
    <t>This criteria was not tested with the participating care settings as participants are not in areas or care settings that mandate this registry. This requirement has been tested within the Vendor QA to ensure it's compliance</t>
  </si>
  <si>
    <t>Documentation evidencing the ability to generate a DM as well as the successful upload to the CDC.
*However during the testing process it was noted from the applicable care settings that clients are not using this functionality.  This requirement has been tested within the Vendor QA to ensure it's compliance</t>
  </si>
  <si>
    <t xml:space="preserve">Documentation evidencing a patient's ability to request and retrieve  one or more data elements from the Common Clinical Data Set from the EHR's FHIR API into a 3rd party application. 
*** However during the testing process it was noted from the applicable care settings that clients are not using this functionality. </t>
  </si>
  <si>
    <t>Total number of electronic case report CDAs successfully submitted via Direct messaging to AIMS with MDN ACK message status</t>
  </si>
  <si>
    <t xml:space="preserve">To demonstrate the volume of Electronic Case Reporting CDAs transmitted successfully via Direct messaging to the AIMS platform. </t>
  </si>
  <si>
    <t>Identification of standard/baseline aggregated volume of Electronic Case Reporting CDAs to a state/regional registry by month</t>
  </si>
  <si>
    <t>The actual Functional Testing was the same as the Planned Functional Testing:
Total number of electronic case report CDAs successfully submitted via Direct messaging to AIMS with MDN ACK message status</t>
  </si>
  <si>
    <t>No variance from plan</t>
  </si>
  <si>
    <r>
      <t>Simulated real world patient-focused scenarios and use cases will be utilized that exercise the features and functionalities of the EHR required by the certification criteria. In some case</t>
    </r>
    <r>
      <rPr>
        <sz val="11"/>
        <rFont val="Calibri"/>
        <family val="2"/>
        <scheme val="minor"/>
      </rPr>
      <t>s, real world patient data</t>
    </r>
    <r>
      <rPr>
        <sz val="11"/>
        <color theme="1"/>
        <rFont val="Calibri"/>
        <family val="2"/>
        <scheme val="minor"/>
      </rPr>
      <t xml:space="preserve"> will be used to confirm compliance with things such as successful transmission statuses for some interoperability certification criteria requirements. The use cases will include actions by varying user types to capture the required data and workflows. The steps of the patient-focused scenarios and use cases are cross-mapped to the individual requirements within the interoperability certification criteria to ensure complete testing. Compliance with required standards will be tested via manual inspection by experts from Practice Fusion and ONC-recommended test tools.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</si>
</sst>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
  </numFmts>
  <fonts count="20" x14ac:knownFonts="1">
    <font>
      <sz val="11"/>
      <color theme="1"/>
      <name val="Calibri"/>
      <family val="2"/>
      <scheme val="minor"/>
    </font>
    <font>
      <b/>
      <sz val="14"/>
      <color theme="0"/>
      <name val="Calibri"/>
      <family val="2"/>
      <scheme val="minor"/>
    </font>
    <font>
      <b/>
      <sz val="16"/>
      <color theme="0"/>
      <name val="Calibri"/>
      <family val="2"/>
      <scheme val="minor"/>
    </font>
    <font>
      <b/>
      <sz val="11"/>
      <color rgb="FFC00000"/>
      <name val="Calibri"/>
      <family val="2"/>
      <scheme val="minor"/>
    </font>
    <font>
      <sz val="11"/>
      <name val="Calibri"/>
      <family val="2"/>
      <scheme val="minor"/>
    </font>
    <font>
      <b/>
      <u/>
      <sz val="11"/>
      <color rgb="FF0070C0"/>
      <name val="Calibri"/>
      <family val="2"/>
      <scheme val="minor"/>
    </font>
    <font>
      <u/>
      <sz val="11"/>
      <color theme="10"/>
      <name val="Calibri"/>
      <family val="2"/>
      <scheme val="minor"/>
    </font>
    <font>
      <b/>
      <u/>
      <sz val="11"/>
      <color theme="1"/>
      <name val="Calibri"/>
      <family val="2"/>
      <scheme val="minor"/>
    </font>
    <font>
      <i/>
      <sz val="11"/>
      <color rgb="FFFF0000"/>
      <name val="Calibri"/>
      <family val="2"/>
      <scheme val="minor"/>
    </font>
    <font>
      <b/>
      <sz val="11"/>
      <color theme="1"/>
      <name val="Calibri"/>
      <family val="2"/>
      <scheme val="minor"/>
    </font>
    <font>
      <b/>
      <sz val="12"/>
      <color theme="1"/>
      <name val="Calibri"/>
      <family val="2"/>
      <scheme val="minor"/>
    </font>
    <font>
      <b/>
      <sz val="11"/>
      <color rgb="FF7030A0"/>
      <name val="Calibri"/>
      <family val="2"/>
      <scheme val="minor"/>
    </font>
    <font>
      <sz val="22"/>
      <color theme="1"/>
      <name val="Calibri"/>
      <family val="2"/>
      <scheme val="minor"/>
    </font>
    <font>
      <b/>
      <sz val="11"/>
      <name val="Calibri"/>
      <family val="2"/>
      <scheme val="minor"/>
    </font>
    <font>
      <sz val="18"/>
      <color theme="0"/>
      <name val="Calibri"/>
      <family val="2"/>
      <scheme val="minor"/>
    </font>
    <font>
      <b/>
      <sz val="18"/>
      <color theme="0"/>
      <name val="Calibri"/>
      <family val="2"/>
      <scheme val="minor"/>
    </font>
    <font>
      <b/>
      <sz val="14"/>
      <name val="Calibri"/>
      <family val="2"/>
      <scheme val="minor"/>
    </font>
    <font>
      <b/>
      <sz val="12"/>
      <name val="Calibri"/>
      <family val="2"/>
      <scheme val="minor"/>
    </font>
    <font>
      <sz val="11"/>
      <color rgb="FFFF0000"/>
      <name val="Calibri"/>
      <family val="2"/>
      <scheme val="minor"/>
    </font>
    <font>
      <sz val="12"/>
      <name val="Calibri"/>
      <family val="2"/>
      <scheme val="minor"/>
    </font>
  </fonts>
  <fills count="10">
    <fill>
      <patternFill patternType="none"/>
    </fill>
    <fill>
      <patternFill patternType="gray125"/>
    </fill>
    <fill>
      <patternFill patternType="solid">
        <fgColor rgb="FF0070C0"/>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rgb="FFFFFFFF"/>
        <bgColor indexed="64"/>
      </patternFill>
    </fill>
    <fill>
      <patternFill patternType="solid">
        <fgColor theme="4" tint="-0.249977111117893"/>
        <bgColor indexed="64"/>
      </patternFill>
    </fill>
    <fill>
      <patternFill patternType="solid">
        <fgColor theme="8" tint="0.59999389629810485"/>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94">
    <xf numFmtId="0" fontId="0" fillId="0" borderId="0" xfId="0"/>
    <xf numFmtId="0" fontId="0" fillId="0" borderId="1" xfId="0" applyBorder="1" applyAlignment="1">
      <alignment vertical="top" wrapText="1"/>
    </xf>
    <xf numFmtId="0" fontId="0" fillId="0" borderId="0" xfId="0" applyAlignment="1">
      <alignment wrapText="1"/>
    </xf>
    <xf numFmtId="0" fontId="0" fillId="0" borderId="1" xfId="0" applyBorder="1"/>
    <xf numFmtId="0" fontId="0" fillId="0" borderId="0" xfId="0" applyAlignment="1">
      <alignment horizontal="left" vertical="top"/>
    </xf>
    <xf numFmtId="0" fontId="0" fillId="0" borderId="1" xfId="0" applyBorder="1" applyAlignment="1">
      <alignment vertical="top"/>
    </xf>
    <xf numFmtId="0" fontId="0" fillId="3" borderId="1" xfId="0" applyFill="1" applyBorder="1"/>
    <xf numFmtId="0" fontId="0" fillId="0" borderId="1" xfId="0" applyBorder="1" applyAlignment="1">
      <alignment horizontal="left" vertical="top" wrapText="1"/>
    </xf>
    <xf numFmtId="0" fontId="1" fillId="2" borderId="0" xfId="0" applyFont="1" applyFill="1" applyAlignment="1">
      <alignment horizontal="center"/>
    </xf>
    <xf numFmtId="0" fontId="0" fillId="0" borderId="0" xfId="0" applyAlignment="1">
      <alignment horizontal="left"/>
    </xf>
    <xf numFmtId="0" fontId="2" fillId="2" borderId="0" xfId="0" applyFont="1" applyFill="1" applyAlignment="1">
      <alignment horizontal="center"/>
    </xf>
    <xf numFmtId="0" fontId="2" fillId="2" borderId="1" xfId="0" applyFont="1" applyFill="1" applyBorder="1" applyAlignment="1">
      <alignment horizontal="center"/>
    </xf>
    <xf numFmtId="0" fontId="0" fillId="0" borderId="1" xfId="0" applyBorder="1" applyAlignment="1">
      <alignment horizontal="left" vertical="top"/>
    </xf>
    <xf numFmtId="0" fontId="0" fillId="0" borderId="1" xfId="0" applyBorder="1" applyAlignment="1">
      <alignment wrapText="1"/>
    </xf>
    <xf numFmtId="0" fontId="0" fillId="0" borderId="0" xfId="0" applyAlignment="1">
      <alignment vertical="top"/>
    </xf>
    <xf numFmtId="0" fontId="4" fillId="0" borderId="1" xfId="0" applyFont="1" applyBorder="1" applyAlignment="1">
      <alignment horizontal="left" vertical="top" wrapText="1"/>
    </xf>
    <xf numFmtId="0" fontId="0" fillId="4" borderId="2" xfId="0" applyFill="1" applyBorder="1" applyAlignment="1">
      <alignment horizontal="left" vertical="top" wrapText="1"/>
    </xf>
    <xf numFmtId="0" fontId="0" fillId="0" borderId="0" xfId="0" applyAlignment="1">
      <alignment horizontal="left" vertical="top" wrapText="1"/>
    </xf>
    <xf numFmtId="0" fontId="10" fillId="6" borderId="2" xfId="0" applyFont="1" applyFill="1" applyBorder="1" applyAlignment="1">
      <alignment horizontal="left" vertical="top" wrapText="1"/>
    </xf>
    <xf numFmtId="0" fontId="0" fillId="6" borderId="1" xfId="0" applyFill="1" applyBorder="1" applyAlignment="1">
      <alignment horizontal="left" vertical="top" wrapText="1"/>
    </xf>
    <xf numFmtId="0" fontId="0" fillId="6" borderId="2" xfId="0" applyFill="1" applyBorder="1" applyAlignment="1">
      <alignment horizontal="left" vertical="top" wrapText="1"/>
    </xf>
    <xf numFmtId="0" fontId="0" fillId="4" borderId="1" xfId="0" applyFill="1" applyBorder="1" applyAlignment="1">
      <alignment horizontal="left" vertical="top" wrapText="1"/>
    </xf>
    <xf numFmtId="0" fontId="0" fillId="4" borderId="1" xfId="0" quotePrefix="1" applyFill="1" applyBorder="1" applyAlignment="1">
      <alignment horizontal="left" vertical="top" wrapText="1"/>
    </xf>
    <xf numFmtId="0" fontId="0" fillId="0" borderId="1" xfId="0" quotePrefix="1" applyBorder="1" applyAlignment="1">
      <alignment horizontal="left" vertical="top" wrapText="1"/>
    </xf>
    <xf numFmtId="0" fontId="4" fillId="0" borderId="1" xfId="0" applyFont="1" applyBorder="1" applyAlignment="1">
      <alignment vertical="top" wrapText="1"/>
    </xf>
    <xf numFmtId="0" fontId="9" fillId="6" borderId="1" xfId="0" applyFont="1" applyFill="1" applyBorder="1" applyAlignment="1">
      <alignment horizontal="left" vertical="top" wrapText="1"/>
    </xf>
    <xf numFmtId="0" fontId="6" fillId="0" borderId="1" xfId="1" applyBorder="1" applyAlignment="1">
      <alignment horizontal="left" vertical="top"/>
    </xf>
    <xf numFmtId="0" fontId="6" fillId="0" borderId="1" xfId="1" applyBorder="1" applyAlignment="1">
      <alignment horizontal="left" vertical="top" wrapText="1"/>
    </xf>
    <xf numFmtId="0" fontId="6" fillId="0" borderId="1" xfId="1" applyBorder="1" applyAlignment="1">
      <alignment wrapText="1"/>
    </xf>
    <xf numFmtId="0" fontId="4" fillId="4" borderId="1" xfId="0" applyFont="1" applyFill="1" applyBorder="1" applyAlignment="1">
      <alignment horizontal="left" vertical="top" wrapText="1"/>
    </xf>
    <xf numFmtId="0" fontId="4" fillId="4" borderId="1" xfId="0" quotePrefix="1" applyFont="1" applyFill="1" applyBorder="1" applyAlignment="1">
      <alignment horizontal="left" vertical="top" wrapText="1"/>
    </xf>
    <xf numFmtId="0" fontId="2" fillId="0" borderId="0" xfId="0" applyFont="1"/>
    <xf numFmtId="0" fontId="0" fillId="0" borderId="0" xfId="0" applyAlignment="1">
      <alignment vertical="top" wrapText="1"/>
    </xf>
    <xf numFmtId="0" fontId="1" fillId="2" borderId="1" xfId="0" applyFont="1" applyFill="1" applyBorder="1" applyAlignment="1">
      <alignment horizontal="center" vertical="top"/>
    </xf>
    <xf numFmtId="0" fontId="1" fillId="2" borderId="1" xfId="0" applyFont="1" applyFill="1" applyBorder="1" applyAlignment="1">
      <alignment horizontal="center" vertical="top" wrapText="1"/>
    </xf>
    <xf numFmtId="0" fontId="1" fillId="2" borderId="2" xfId="0" applyFont="1" applyFill="1" applyBorder="1" applyAlignment="1">
      <alignment horizontal="center" vertical="top" wrapText="1"/>
    </xf>
    <xf numFmtId="0" fontId="4" fillId="0" borderId="1" xfId="1" applyFont="1" applyBorder="1"/>
    <xf numFmtId="0" fontId="4" fillId="7" borderId="1" xfId="0" quotePrefix="1" applyFont="1" applyFill="1" applyBorder="1" applyAlignment="1">
      <alignment horizontal="left" vertical="top" wrapText="1"/>
    </xf>
    <xf numFmtId="0" fontId="0" fillId="7" borderId="1" xfId="0" quotePrefix="1" applyFill="1" applyBorder="1" applyAlignment="1">
      <alignment horizontal="left" vertical="top" wrapText="1"/>
    </xf>
    <xf numFmtId="0" fontId="0" fillId="7" borderId="1" xfId="0" applyFill="1" applyBorder="1" applyAlignment="1">
      <alignment horizontal="left" vertical="top" wrapText="1"/>
    </xf>
    <xf numFmtId="0" fontId="2" fillId="2" borderId="0" xfId="0" applyFont="1" applyFill="1" applyAlignment="1">
      <alignment horizontal="center" wrapText="1"/>
    </xf>
    <xf numFmtId="14" fontId="0" fillId="0" borderId="1" xfId="0" applyNumberFormat="1" applyBorder="1" applyAlignment="1">
      <alignment horizontal="left" vertical="top"/>
    </xf>
    <xf numFmtId="17" fontId="0" fillId="0" borderId="1" xfId="0" applyNumberFormat="1" applyBorder="1" applyAlignment="1">
      <alignment vertical="top"/>
    </xf>
    <xf numFmtId="0" fontId="2" fillId="2" borderId="2" xfId="0" applyFont="1" applyFill="1" applyBorder="1" applyAlignment="1">
      <alignment horizontal="center" wrapText="1"/>
    </xf>
    <xf numFmtId="0" fontId="2" fillId="2" borderId="0" xfId="0" applyFont="1" applyFill="1" applyAlignment="1">
      <alignment wrapText="1"/>
    </xf>
    <xf numFmtId="0" fontId="4" fillId="7" borderId="1" xfId="0" applyFont="1" applyFill="1" applyBorder="1" applyAlignment="1">
      <alignment vertical="top" wrapText="1"/>
    </xf>
    <xf numFmtId="0" fontId="0" fillId="7" borderId="1" xfId="0" applyFill="1" applyBorder="1" applyAlignment="1">
      <alignment vertical="top" wrapText="1"/>
    </xf>
    <xf numFmtId="0" fontId="14" fillId="0" borderId="0" xfId="0" applyFont="1" applyAlignment="1">
      <alignment horizontal="center" vertical="top" wrapText="1"/>
    </xf>
    <xf numFmtId="0" fontId="1" fillId="2" borderId="1" xfId="0" applyFont="1" applyFill="1" applyBorder="1" applyAlignment="1">
      <alignment horizontal="center"/>
    </xf>
    <xf numFmtId="0" fontId="15" fillId="0" borderId="0" xfId="0" applyFont="1" applyAlignment="1">
      <alignment horizontal="center"/>
    </xf>
    <xf numFmtId="0" fontId="15" fillId="0" borderId="0" xfId="0" applyFont="1" applyAlignment="1">
      <alignment horizontal="center" wrapText="1"/>
    </xf>
    <xf numFmtId="0" fontId="1" fillId="2" borderId="1" xfId="0" applyFont="1" applyFill="1" applyBorder="1" applyAlignment="1">
      <alignment horizontal="center" wrapText="1"/>
    </xf>
    <xf numFmtId="0" fontId="16" fillId="9" borderId="2" xfId="0" applyFont="1" applyFill="1" applyBorder="1" applyAlignment="1">
      <alignment horizontal="center" wrapText="1"/>
    </xf>
    <xf numFmtId="0" fontId="17" fillId="9" borderId="2" xfId="0" applyFont="1" applyFill="1" applyBorder="1" applyAlignment="1">
      <alignment horizontal="center"/>
    </xf>
    <xf numFmtId="3" fontId="0" fillId="0" borderId="1" xfId="0" applyNumberFormat="1" applyBorder="1"/>
    <xf numFmtId="3" fontId="0" fillId="0" borderId="1" xfId="0" applyNumberFormat="1" applyBorder="1" applyAlignment="1">
      <alignment horizontal="center"/>
    </xf>
    <xf numFmtId="0" fontId="4" fillId="0" borderId="0" xfId="0" applyFont="1" applyAlignment="1">
      <alignment horizontal="left" vertical="top" wrapText="1"/>
    </xf>
    <xf numFmtId="0" fontId="0" fillId="0" borderId="2" xfId="0" applyBorder="1" applyAlignment="1">
      <alignment vertical="top" wrapText="1"/>
    </xf>
    <xf numFmtId="0" fontId="2" fillId="2" borderId="2" xfId="0" applyFont="1" applyFill="1" applyBorder="1" applyAlignment="1">
      <alignment horizontal="center" vertical="center" wrapText="1"/>
    </xf>
    <xf numFmtId="0" fontId="4" fillId="0" borderId="1" xfId="0" applyFont="1" applyBorder="1" applyAlignment="1">
      <alignment horizontal="center" vertical="top"/>
    </xf>
    <xf numFmtId="0" fontId="19" fillId="0" borderId="1" xfId="0" applyFont="1" applyBorder="1" applyAlignment="1">
      <alignment horizontal="left" vertical="top" wrapText="1"/>
    </xf>
    <xf numFmtId="14" fontId="4" fillId="0" borderId="1" xfId="0" applyNumberFormat="1" applyFont="1" applyBorder="1" applyAlignment="1">
      <alignment horizontal="center" vertical="top"/>
    </xf>
    <xf numFmtId="164" fontId="19" fillId="0" borderId="1" xfId="0" applyNumberFormat="1" applyFont="1" applyBorder="1" applyAlignment="1">
      <alignment horizontal="center" vertical="top" wrapText="1"/>
    </xf>
    <xf numFmtId="0" fontId="19" fillId="0" borderId="1" xfId="0" applyFont="1" applyBorder="1" applyAlignment="1">
      <alignment horizontal="center" vertical="top" wrapText="1"/>
    </xf>
    <xf numFmtId="0" fontId="18" fillId="0" borderId="0" xfId="0" applyFont="1"/>
    <xf numFmtId="0" fontId="9" fillId="0" borderId="0" xfId="0" applyFont="1" applyAlignment="1">
      <alignment vertical="top" wrapText="1"/>
    </xf>
    <xf numFmtId="0" fontId="2" fillId="2" borderId="0" xfId="0" applyFont="1" applyFill="1" applyAlignment="1">
      <alignment horizontal="center"/>
    </xf>
    <xf numFmtId="0" fontId="12" fillId="5" borderId="5" xfId="0" applyFont="1" applyFill="1" applyBorder="1" applyAlignment="1">
      <alignment horizontal="left" vertical="top"/>
    </xf>
    <xf numFmtId="0" fontId="12" fillId="5" borderId="6" xfId="0" applyFont="1" applyFill="1" applyBorder="1" applyAlignment="1">
      <alignment horizontal="left" vertical="top"/>
    </xf>
    <xf numFmtId="0" fontId="12" fillId="5" borderId="7" xfId="0" applyFont="1" applyFill="1" applyBorder="1" applyAlignment="1">
      <alignment horizontal="left" vertical="top"/>
    </xf>
    <xf numFmtId="0" fontId="0" fillId="5" borderId="1" xfId="0" applyFill="1" applyBorder="1" applyAlignment="1">
      <alignment horizontal="lef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3" xfId="0" applyBorder="1" applyAlignment="1">
      <alignment horizontal="center" vertical="center" wrapText="1"/>
    </xf>
    <xf numFmtId="0" fontId="0" fillId="0" borderId="1" xfId="0" applyBorder="1" applyAlignment="1">
      <alignment horizontal="left" vertical="top" wrapText="1"/>
    </xf>
    <xf numFmtId="0" fontId="0" fillId="0" borderId="2" xfId="0" applyBorder="1" applyAlignment="1">
      <alignment horizontal="left" vertical="top"/>
    </xf>
    <xf numFmtId="0" fontId="0" fillId="0" borderId="4" xfId="0" applyBorder="1" applyAlignment="1">
      <alignment horizontal="left" vertical="top"/>
    </xf>
    <xf numFmtId="0" fontId="0" fillId="0" borderId="3" xfId="0" applyBorder="1" applyAlignment="1">
      <alignment horizontal="left" vertical="top"/>
    </xf>
    <xf numFmtId="0" fontId="0" fillId="0" borderId="2" xfId="0" applyBorder="1" applyAlignment="1">
      <alignment horizontal="left" vertical="top" wrapText="1"/>
    </xf>
    <xf numFmtId="0" fontId="0" fillId="0" borderId="4" xfId="0" applyBorder="1" applyAlignment="1">
      <alignment horizontal="left" vertical="top" wrapText="1"/>
    </xf>
    <xf numFmtId="0" fontId="0" fillId="0" borderId="3" xfId="0" applyBorder="1" applyAlignment="1">
      <alignment horizontal="left" vertical="top" wrapText="1"/>
    </xf>
    <xf numFmtId="0" fontId="1" fillId="2" borderId="1" xfId="0" applyFont="1" applyFill="1" applyBorder="1" applyAlignment="1">
      <alignment horizontal="center" vertical="top" wrapText="1"/>
    </xf>
    <xf numFmtId="0" fontId="0" fillId="0" borderId="0" xfId="0" applyAlignment="1">
      <alignment horizontal="left" vertical="top" wrapText="1"/>
    </xf>
    <xf numFmtId="0" fontId="0" fillId="7" borderId="1" xfId="0" applyFill="1" applyBorder="1" applyAlignment="1">
      <alignment horizontal="left" vertical="top" wrapText="1"/>
    </xf>
    <xf numFmtId="0" fontId="0" fillId="0" borderId="2" xfId="0" quotePrefix="1" applyBorder="1" applyAlignment="1">
      <alignment horizontal="left" vertical="top" wrapText="1"/>
    </xf>
    <xf numFmtId="0" fontId="0" fillId="0" borderId="4" xfId="0" quotePrefix="1" applyBorder="1" applyAlignment="1">
      <alignment horizontal="left" vertical="top" wrapText="1"/>
    </xf>
    <xf numFmtId="0" fontId="0" fillId="0" borderId="3" xfId="0" quotePrefix="1" applyBorder="1" applyAlignment="1">
      <alignment horizontal="left" vertical="top" wrapText="1"/>
    </xf>
    <xf numFmtId="0" fontId="2" fillId="2" borderId="0" xfId="0" applyFont="1" applyFill="1" applyAlignment="1">
      <alignment horizontal="center" vertical="top"/>
    </xf>
    <xf numFmtId="0" fontId="0" fillId="0" borderId="2" xfId="0" applyBorder="1" applyAlignment="1">
      <alignment vertical="top" wrapText="1"/>
    </xf>
    <xf numFmtId="0" fontId="0" fillId="0" borderId="3" xfId="0" applyBorder="1" applyAlignment="1">
      <alignment vertical="top" wrapText="1"/>
    </xf>
    <xf numFmtId="0" fontId="1" fillId="2" borderId="8" xfId="0" applyFont="1" applyFill="1" applyBorder="1" applyAlignment="1">
      <alignment horizontal="center"/>
    </xf>
    <xf numFmtId="0" fontId="1" fillId="2" borderId="9" xfId="0" applyFont="1" applyFill="1" applyBorder="1" applyAlignment="1">
      <alignment horizontal="center"/>
    </xf>
    <xf numFmtId="0" fontId="1" fillId="2" borderId="10" xfId="0" applyFont="1" applyFill="1" applyBorder="1" applyAlignment="1">
      <alignment horizontal="center"/>
    </xf>
    <xf numFmtId="0" fontId="15" fillId="8" borderId="0" xfId="0" applyFont="1" applyFill="1" applyAlignment="1">
      <alignment horizontal="center"/>
    </xf>
  </cellXfs>
  <cellStyles count="2">
    <cellStyle name="Hyperlink" xfId="1" builtinId="8"/>
    <cellStyle name="Normal" xfId="0" builtinId="0"/>
  </cellStyles>
  <dxfs count="0"/>
  <tableStyles count="0" defaultTableStyle="TableStyleMedium2" defaultPivotStyle="PivotStyleLight16"/>
  <colors>
    <mruColors>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chpl.healthit.gov/" TargetMode="External"/><Relationship Id="rId1" Type="http://schemas.openxmlformats.org/officeDocument/2006/relationships/hyperlink" Target="https://chpl.healthit.gov/"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735422-FE14-4F4C-8F92-C8886AE35D78}">
  <dimension ref="A1:A9"/>
  <sheetViews>
    <sheetView tabSelected="1" workbookViewId="0">
      <selection activeCell="A8" sqref="A8:XFD8"/>
    </sheetView>
  </sheetViews>
  <sheetFormatPr defaultRowHeight="15" x14ac:dyDescent="0.25"/>
  <cols>
    <col min="1" max="1" width="83.140625" customWidth="1"/>
    <col min="2" max="2" width="9" customWidth="1"/>
  </cols>
  <sheetData>
    <row r="1" spans="1:1" ht="21" x14ac:dyDescent="0.35">
      <c r="A1" s="10" t="s">
        <v>0</v>
      </c>
    </row>
    <row r="2" spans="1:1" x14ac:dyDescent="0.25">
      <c r="A2" s="26" t="s">
        <v>1</v>
      </c>
    </row>
    <row r="3" spans="1:1" x14ac:dyDescent="0.25">
      <c r="A3" s="27" t="s">
        <v>2</v>
      </c>
    </row>
    <row r="4" spans="1:1" x14ac:dyDescent="0.25">
      <c r="A4" s="26" t="s">
        <v>3</v>
      </c>
    </row>
    <row r="5" spans="1:1" x14ac:dyDescent="0.25">
      <c r="A5" s="26" t="s">
        <v>4</v>
      </c>
    </row>
    <row r="6" spans="1:1" x14ac:dyDescent="0.25">
      <c r="A6" s="26" t="s">
        <v>5</v>
      </c>
    </row>
    <row r="7" spans="1:1" x14ac:dyDescent="0.25">
      <c r="A7" s="26" t="s">
        <v>6</v>
      </c>
    </row>
    <row r="9" spans="1:1" x14ac:dyDescent="0.25">
      <c r="A9" t="s">
        <v>7</v>
      </c>
    </row>
  </sheetData>
  <sheetProtection formatCells="0" formatColumns="0" formatRows="0" insertColumns="0" insertRows="0" insertHyperlinks="0" deleteColumns="0" deleteRows="0" sort="0" autoFilter="0" pivotTables="0"/>
  <hyperlinks>
    <hyperlink ref="A2" location="'General Information'!A1" display="General Information" xr:uid="{3070F261-109C-4963-AE18-5E64516F915C}"/>
    <hyperlink ref="A5" location="'RWT Approach Justification'!A1" display="Justification for Real World Testing Approach" xr:uid="{04B35BC2-34EB-4019-A450-8D677DBBB164}"/>
    <hyperlink ref="A3" location="'Standards Updates'!A1" display="Standards Update (Including Standards Version Advancement Process - SVAP and USCDI" xr:uid="{BC0F6E46-2C5B-48AE-BB10-604B0EAD3AAD}"/>
    <hyperlink ref="A6" location="'Measures Used  approach'!A1" display="Measures Used in Overall Approach" xr:uid="{D646644B-BC26-445B-BDF3-580968B4DF35}"/>
    <hyperlink ref="A7" location="'Schedule of Key Milestones'!A1" display="Schedule of Key Milestones" xr:uid="{9A32DB64-EFE9-483A-9649-233C241C2AC9}"/>
    <hyperlink ref="A4" location="'Applicable Care Settings Def'!A1" display="Applicable Care Settings Defined" xr:uid="{4F9E9611-8E09-4E07-B6F3-5F3C7177E42D}"/>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7AB07F-FA51-43EE-A1CC-D851A3BA93C9}">
  <dimension ref="A1:D7"/>
  <sheetViews>
    <sheetView workbookViewId="0">
      <selection activeCell="B30" sqref="B30"/>
    </sheetView>
  </sheetViews>
  <sheetFormatPr defaultRowHeight="15" x14ac:dyDescent="0.25"/>
  <cols>
    <col min="1" max="1" width="43.5703125" customWidth="1"/>
    <col min="2" max="2" width="57" customWidth="1"/>
    <col min="3" max="3" width="19.85546875" customWidth="1"/>
    <col min="4" max="4" width="92.28515625" customWidth="1"/>
    <col min="5" max="5" width="54.140625" customWidth="1"/>
  </cols>
  <sheetData>
    <row r="1" spans="1:4" ht="21" x14ac:dyDescent="0.35">
      <c r="A1" s="66" t="s">
        <v>1</v>
      </c>
      <c r="B1" s="66"/>
      <c r="C1" s="66"/>
      <c r="D1" s="66"/>
    </row>
    <row r="2" spans="1:4" ht="18.75" x14ac:dyDescent="0.3">
      <c r="A2" s="8" t="s">
        <v>8</v>
      </c>
      <c r="B2" s="8" t="s">
        <v>9</v>
      </c>
      <c r="C2" s="8" t="s">
        <v>10</v>
      </c>
      <c r="D2" s="8" t="s">
        <v>11</v>
      </c>
    </row>
    <row r="3" spans="1:4" x14ac:dyDescent="0.25">
      <c r="A3" s="3" t="s">
        <v>12</v>
      </c>
      <c r="B3" s="3" t="s">
        <v>13</v>
      </c>
      <c r="C3" s="6"/>
      <c r="D3" s="6"/>
    </row>
    <row r="4" spans="1:4" x14ac:dyDescent="0.25">
      <c r="A4" s="3" t="s">
        <v>14</v>
      </c>
      <c r="B4" s="3" t="s">
        <v>15</v>
      </c>
      <c r="C4" s="6"/>
      <c r="D4" s="6"/>
    </row>
    <row r="5" spans="1:4" x14ac:dyDescent="0.25">
      <c r="A5" s="12" t="s">
        <v>16</v>
      </c>
      <c r="B5" s="12" t="s">
        <v>15</v>
      </c>
      <c r="C5" s="3">
        <v>3.7</v>
      </c>
      <c r="D5" s="36" t="s">
        <v>17</v>
      </c>
    </row>
    <row r="6" spans="1:4" x14ac:dyDescent="0.25">
      <c r="A6" s="3" t="s">
        <v>18</v>
      </c>
      <c r="B6" s="28" t="s">
        <v>19</v>
      </c>
      <c r="C6" s="6"/>
      <c r="D6" s="6"/>
    </row>
    <row r="7" spans="1:4" x14ac:dyDescent="0.25">
      <c r="A7" s="3" t="s">
        <v>20</v>
      </c>
      <c r="B7" s="3" t="s">
        <v>21</v>
      </c>
      <c r="C7" s="3">
        <v>2022.1</v>
      </c>
      <c r="D7" s="36" t="s">
        <v>22</v>
      </c>
    </row>
  </sheetData>
  <sheetProtection algorithmName="SHA-512" hashValue="ulMJ6DtjStx9qna3ZLGVa5nsEIDD4Qu+AEf8Mk2r8cUpBBk5zPuCxtbYrutGuEJsZA7LrTpLRtgAAK/dFsiN9A==" saltValue="en3WymCHQEkdfDgurphcog==" spinCount="100000" sheet="1" formatCells="0" formatColumns="0" formatRows="0" insertColumns="0" insertRows="0" insertHyperlinks="0" deleteColumns="0" deleteRows="0" sort="0" autoFilter="0" pivotTables="0"/>
  <mergeCells count="1">
    <mergeCell ref="A1:D1"/>
  </mergeCells>
  <hyperlinks>
    <hyperlink ref="D5" r:id="rId1" location="/listing/9833" xr:uid="{2836F474-017A-43C1-91EB-8310CF7904EE}"/>
    <hyperlink ref="D7" r:id="rId2" location="/listing/11195" display="https://chpl.healthit.gov/ - /listing/11195" xr:uid="{67C2A40D-ED4F-4BB2-9886-28A70C72C2A3}"/>
  </hyperlinks>
  <pageMargins left="0.7" right="0.7" top="0.75" bottom="0.75" header="0.3" footer="0.3"/>
  <pageSetup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2566D1-1B05-4DEA-8AD5-8C598E2D4648}">
  <dimension ref="A1:K21"/>
  <sheetViews>
    <sheetView zoomScale="80" zoomScaleNormal="80" workbookViewId="0">
      <selection activeCell="D31" sqref="D31"/>
    </sheetView>
  </sheetViews>
  <sheetFormatPr defaultRowHeight="15" x14ac:dyDescent="0.25"/>
  <cols>
    <col min="1" max="1" width="32.85546875" customWidth="1"/>
    <col min="2" max="3" width="30.42578125" customWidth="1"/>
    <col min="4" max="4" width="37.5703125" style="2" customWidth="1"/>
    <col min="5" max="6" width="21.7109375" customWidth="1"/>
    <col min="7" max="7" width="26.5703125" customWidth="1"/>
    <col min="8" max="8" width="41.42578125" customWidth="1"/>
    <col min="9" max="11" width="28.85546875" customWidth="1"/>
    <col min="12" max="14" width="33.28515625" customWidth="1"/>
  </cols>
  <sheetData>
    <row r="1" spans="1:11" ht="36.75" customHeight="1" x14ac:dyDescent="0.25">
      <c r="A1" s="67" t="s">
        <v>337</v>
      </c>
      <c r="B1" s="68"/>
      <c r="C1" s="68"/>
      <c r="D1" s="68"/>
      <c r="E1" s="68"/>
      <c r="F1" s="68"/>
      <c r="G1" s="69"/>
    </row>
    <row r="2" spans="1:11" ht="13.5" customHeight="1" x14ac:dyDescent="0.25">
      <c r="A2" s="70"/>
      <c r="B2" s="70"/>
      <c r="C2" s="70"/>
      <c r="D2" s="70"/>
      <c r="E2" s="70"/>
      <c r="F2" s="70"/>
      <c r="G2" s="70"/>
    </row>
    <row r="3" spans="1:11" x14ac:dyDescent="0.25">
      <c r="A3" s="4"/>
      <c r="B3" s="4"/>
      <c r="C3" s="4"/>
      <c r="E3" s="4"/>
      <c r="F3" s="4"/>
      <c r="G3" s="4"/>
      <c r="H3" s="4"/>
      <c r="I3" s="4"/>
      <c r="J3" s="4"/>
      <c r="K3" s="4"/>
    </row>
    <row r="4" spans="1:11" ht="84" x14ac:dyDescent="0.35">
      <c r="A4" s="43" t="s">
        <v>23</v>
      </c>
      <c r="B4" s="43" t="s">
        <v>24</v>
      </c>
      <c r="C4" s="58" t="s">
        <v>25</v>
      </c>
      <c r="D4" s="58" t="s">
        <v>26</v>
      </c>
      <c r="E4" s="58" t="s">
        <v>29</v>
      </c>
      <c r="F4" s="58" t="s">
        <v>30</v>
      </c>
      <c r="G4" s="58" t="s">
        <v>31</v>
      </c>
      <c r="H4" s="43" t="s">
        <v>27</v>
      </c>
      <c r="I4" s="43" t="s">
        <v>28</v>
      </c>
      <c r="J4" s="58" t="s">
        <v>32</v>
      </c>
    </row>
    <row r="5" spans="1:11" ht="60" x14ac:dyDescent="0.25">
      <c r="A5" s="15" t="s">
        <v>326</v>
      </c>
      <c r="B5" s="15" t="s">
        <v>327</v>
      </c>
      <c r="C5" s="59" t="s">
        <v>328</v>
      </c>
      <c r="D5" s="60" t="s">
        <v>334</v>
      </c>
      <c r="E5" s="59" t="s">
        <v>329</v>
      </c>
      <c r="F5" s="61">
        <v>45211</v>
      </c>
      <c r="G5" s="62">
        <v>45094</v>
      </c>
      <c r="H5" s="63" t="s">
        <v>335</v>
      </c>
      <c r="I5" s="63" t="s">
        <v>336</v>
      </c>
      <c r="J5" s="24" t="s">
        <v>330</v>
      </c>
    </row>
    <row r="6" spans="1:11" ht="75" x14ac:dyDescent="0.25">
      <c r="A6" s="15" t="s">
        <v>331</v>
      </c>
      <c r="B6" s="15" t="s">
        <v>332</v>
      </c>
      <c r="C6" s="59" t="s">
        <v>328</v>
      </c>
      <c r="D6" s="60" t="s">
        <v>334</v>
      </c>
      <c r="E6" s="59" t="s">
        <v>329</v>
      </c>
      <c r="F6" s="61">
        <v>45211</v>
      </c>
      <c r="G6" s="62">
        <v>45094</v>
      </c>
      <c r="H6" s="63" t="s">
        <v>335</v>
      </c>
      <c r="I6" s="63" t="s">
        <v>336</v>
      </c>
      <c r="J6" s="15" t="s">
        <v>333</v>
      </c>
    </row>
    <row r="7" spans="1:11" x14ac:dyDescent="0.25">
      <c r="A7" s="4"/>
      <c r="B7" s="4"/>
      <c r="C7" s="4"/>
      <c r="E7" s="4"/>
      <c r="F7" s="4"/>
      <c r="G7" s="4"/>
      <c r="H7" s="4"/>
      <c r="I7" s="4"/>
      <c r="J7" s="4"/>
      <c r="K7" s="4"/>
    </row>
    <row r="8" spans="1:11" x14ac:dyDescent="0.25">
      <c r="A8" s="4"/>
      <c r="B8" s="4"/>
      <c r="C8" s="4"/>
      <c r="E8" s="4"/>
      <c r="F8" s="4"/>
      <c r="G8" s="4"/>
      <c r="H8" s="4"/>
      <c r="I8" s="4"/>
      <c r="J8" s="4"/>
      <c r="K8" s="4"/>
    </row>
    <row r="9" spans="1:11" x14ac:dyDescent="0.25">
      <c r="A9" s="4"/>
      <c r="B9" s="4"/>
      <c r="C9" s="4"/>
      <c r="E9" s="4"/>
      <c r="F9" s="4"/>
      <c r="G9" s="4"/>
      <c r="H9" s="4"/>
      <c r="I9" s="4"/>
      <c r="J9" s="4"/>
      <c r="K9" s="4"/>
    </row>
    <row r="10" spans="1:11" x14ac:dyDescent="0.25">
      <c r="A10" s="4"/>
      <c r="B10" s="4"/>
      <c r="C10" s="4"/>
      <c r="E10" s="4"/>
      <c r="F10" s="4"/>
      <c r="G10" s="4"/>
      <c r="H10" s="4"/>
      <c r="I10" s="4"/>
      <c r="J10" s="4"/>
      <c r="K10" s="4"/>
    </row>
    <row r="11" spans="1:11" x14ac:dyDescent="0.25">
      <c r="A11" s="4"/>
      <c r="B11" s="4"/>
      <c r="C11" s="4"/>
      <c r="E11" s="4"/>
      <c r="F11" s="4"/>
      <c r="G11" s="4"/>
      <c r="H11" s="4"/>
      <c r="I11" s="4"/>
      <c r="J11" s="4"/>
      <c r="K11" s="4"/>
    </row>
    <row r="12" spans="1:11" x14ac:dyDescent="0.25">
      <c r="A12" s="4"/>
      <c r="B12" s="4"/>
      <c r="C12" s="4"/>
      <c r="E12" s="4"/>
      <c r="F12" s="4"/>
      <c r="G12" s="4"/>
      <c r="H12" s="4"/>
      <c r="I12" s="4"/>
      <c r="J12" s="4"/>
      <c r="K12" s="4"/>
    </row>
    <row r="13" spans="1:11" x14ac:dyDescent="0.25">
      <c r="A13" s="4"/>
      <c r="B13" s="4"/>
      <c r="C13" s="4"/>
      <c r="E13" s="4"/>
      <c r="F13" s="4"/>
      <c r="G13" s="4"/>
      <c r="H13" s="4"/>
      <c r="I13" s="4"/>
      <c r="J13" s="4"/>
      <c r="K13" s="4"/>
    </row>
    <row r="14" spans="1:11" x14ac:dyDescent="0.25">
      <c r="K14" s="4"/>
    </row>
    <row r="15" spans="1:11" x14ac:dyDescent="0.25">
      <c r="K15" s="4"/>
    </row>
    <row r="16" spans="1:11" x14ac:dyDescent="0.25">
      <c r="K16" s="4"/>
    </row>
    <row r="17" spans="11:11" x14ac:dyDescent="0.25">
      <c r="K17" s="4"/>
    </row>
    <row r="18" spans="11:11" x14ac:dyDescent="0.25">
      <c r="K18" s="4"/>
    </row>
    <row r="19" spans="11:11" x14ac:dyDescent="0.25">
      <c r="K19" s="4"/>
    </row>
    <row r="20" spans="11:11" x14ac:dyDescent="0.25">
      <c r="K20" s="4"/>
    </row>
    <row r="21" spans="11:11" x14ac:dyDescent="0.25">
      <c r="K21" s="4"/>
    </row>
  </sheetData>
  <sheetProtection sheet="1" formatCells="0" formatColumns="0" formatRows="0" insertColumns="0" insertRows="0" insertHyperlinks="0" deleteColumns="0" deleteRows="0" sort="0" autoFilter="0" pivotTables="0"/>
  <mergeCells count="2">
    <mergeCell ref="A1:G1"/>
    <mergeCell ref="A2:G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2D34E1-8A8C-4009-9017-5C10758C3D82}">
  <dimension ref="A1:D24"/>
  <sheetViews>
    <sheetView workbookViewId="0">
      <selection activeCell="C6" sqref="C6"/>
    </sheetView>
  </sheetViews>
  <sheetFormatPr defaultRowHeight="15" x14ac:dyDescent="0.25"/>
  <cols>
    <col min="1" max="1" width="32.5703125" customWidth="1"/>
    <col min="2" max="2" width="63.85546875" customWidth="1"/>
    <col min="3" max="3" width="65.28515625" customWidth="1"/>
    <col min="4" max="4" width="46" customWidth="1"/>
  </cols>
  <sheetData>
    <row r="1" spans="1:4" ht="21" x14ac:dyDescent="0.35">
      <c r="A1" s="11" t="s">
        <v>33</v>
      </c>
      <c r="B1" s="11" t="s">
        <v>34</v>
      </c>
      <c r="C1" s="11" t="s">
        <v>35</v>
      </c>
    </row>
    <row r="2" spans="1:4" ht="75" customHeight="1" x14ac:dyDescent="0.25">
      <c r="A2" s="12" t="s">
        <v>36</v>
      </c>
      <c r="B2" s="7" t="s">
        <v>37</v>
      </c>
      <c r="C2" s="71" t="s">
        <v>338</v>
      </c>
      <c r="D2" s="64"/>
    </row>
    <row r="3" spans="1:4" ht="91.5" customHeight="1" x14ac:dyDescent="0.25">
      <c r="A3" s="12" t="s">
        <v>38</v>
      </c>
      <c r="B3" s="7" t="s">
        <v>39</v>
      </c>
      <c r="C3" s="72"/>
      <c r="D3" s="65"/>
    </row>
    <row r="4" spans="1:4" ht="45" x14ac:dyDescent="0.25">
      <c r="A4" s="12" t="s">
        <v>40</v>
      </c>
      <c r="B4" s="7" t="s">
        <v>39</v>
      </c>
      <c r="C4" s="73"/>
    </row>
    <row r="5" spans="1:4" x14ac:dyDescent="0.25">
      <c r="A5" s="4"/>
      <c r="B5" s="4"/>
    </row>
    <row r="6" spans="1:4" x14ac:dyDescent="0.25">
      <c r="A6" s="4"/>
      <c r="B6" s="4"/>
    </row>
    <row r="7" spans="1:4" x14ac:dyDescent="0.25">
      <c r="A7" s="4"/>
      <c r="B7" s="4"/>
    </row>
    <row r="8" spans="1:4" x14ac:dyDescent="0.25">
      <c r="A8" s="4"/>
      <c r="B8" s="4"/>
    </row>
    <row r="9" spans="1:4" x14ac:dyDescent="0.25">
      <c r="A9" s="4"/>
      <c r="B9" s="4"/>
    </row>
    <row r="10" spans="1:4" x14ac:dyDescent="0.25">
      <c r="A10" s="4"/>
      <c r="B10" s="4"/>
    </row>
    <row r="11" spans="1:4" x14ac:dyDescent="0.25">
      <c r="A11" s="4"/>
      <c r="B11" s="4"/>
    </row>
    <row r="12" spans="1:4" x14ac:dyDescent="0.25">
      <c r="A12" s="4"/>
      <c r="B12" s="4"/>
    </row>
    <row r="13" spans="1:4" x14ac:dyDescent="0.25">
      <c r="A13" s="4"/>
      <c r="B13" s="4"/>
    </row>
    <row r="14" spans="1:4" x14ac:dyDescent="0.25">
      <c r="A14" s="4"/>
      <c r="B14" s="4"/>
    </row>
    <row r="15" spans="1:4" x14ac:dyDescent="0.25">
      <c r="A15" s="4"/>
      <c r="B15" s="4"/>
    </row>
    <row r="16" spans="1:4" x14ac:dyDescent="0.25">
      <c r="A16" s="4"/>
      <c r="B16" s="4"/>
    </row>
    <row r="17" spans="1:2" x14ac:dyDescent="0.25">
      <c r="A17" s="4"/>
      <c r="B17" s="4"/>
    </row>
    <row r="18" spans="1:2" x14ac:dyDescent="0.25">
      <c r="A18" s="4"/>
      <c r="B18" s="4"/>
    </row>
    <row r="19" spans="1:2" x14ac:dyDescent="0.25">
      <c r="A19" s="4"/>
      <c r="B19" s="4"/>
    </row>
    <row r="20" spans="1:2" x14ac:dyDescent="0.25">
      <c r="A20" s="4"/>
      <c r="B20" s="4"/>
    </row>
    <row r="21" spans="1:2" x14ac:dyDescent="0.25">
      <c r="A21" s="4"/>
      <c r="B21" s="4"/>
    </row>
    <row r="22" spans="1:2" x14ac:dyDescent="0.25">
      <c r="A22" s="4"/>
      <c r="B22" s="4"/>
    </row>
    <row r="23" spans="1:2" x14ac:dyDescent="0.25">
      <c r="A23" s="4"/>
      <c r="B23" s="4"/>
    </row>
    <row r="24" spans="1:2" x14ac:dyDescent="0.25">
      <c r="A24" s="4"/>
      <c r="B24" s="4"/>
    </row>
  </sheetData>
  <sheetProtection algorithmName="SHA-512" hashValue="21ykYBsw+T7xdx/pI9x0LxbRgk6d0Du2sBfV12/LGyU9ZMwNmQ10hc5MQHC3dDyRavvY8laQkXWgVAMlUBguag==" saltValue="1z++PwOSBlRLBz/eu4a8RQ==" spinCount="100000" sheet="1" formatCells="0" formatColumns="0" formatRows="0" insertColumns="0" insertRows="0" insertHyperlinks="0" deleteColumns="0" deleteRows="0" sort="0" autoFilter="0" pivotTables="0"/>
  <mergeCells count="1">
    <mergeCell ref="C2:C4"/>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9320C4-2CF2-457C-B10E-45C962178870}">
  <dimension ref="A1:E60"/>
  <sheetViews>
    <sheetView topLeftCell="A3" workbookViewId="0">
      <selection activeCell="C2" sqref="C2"/>
    </sheetView>
  </sheetViews>
  <sheetFormatPr defaultRowHeight="15" x14ac:dyDescent="0.25"/>
  <cols>
    <col min="1" max="1" width="27.28515625" customWidth="1"/>
    <col min="2" max="2" width="39.42578125" customWidth="1"/>
    <col min="3" max="3" width="81.140625" customWidth="1"/>
    <col min="4" max="4" width="80" style="2" customWidth="1"/>
  </cols>
  <sheetData>
    <row r="1" spans="1:5" ht="21" x14ac:dyDescent="0.35">
      <c r="A1" s="66" t="s">
        <v>41</v>
      </c>
      <c r="B1" s="66"/>
      <c r="C1" s="66"/>
      <c r="D1" s="44" t="s">
        <v>42</v>
      </c>
      <c r="E1" s="31"/>
    </row>
    <row r="2" spans="1:5" ht="150" x14ac:dyDescent="0.25">
      <c r="A2" s="74" t="s">
        <v>43</v>
      </c>
      <c r="B2" s="5" t="s">
        <v>44</v>
      </c>
      <c r="C2" s="7" t="s">
        <v>352</v>
      </c>
      <c r="D2" s="57" t="s">
        <v>45</v>
      </c>
    </row>
    <row r="3" spans="1:5" ht="195" x14ac:dyDescent="0.25">
      <c r="A3" s="74"/>
      <c r="B3" s="5" t="s">
        <v>46</v>
      </c>
      <c r="C3" s="7" t="s">
        <v>47</v>
      </c>
      <c r="D3" s="1" t="s">
        <v>45</v>
      </c>
    </row>
    <row r="4" spans="1:5" ht="30" x14ac:dyDescent="0.25">
      <c r="A4" s="74"/>
      <c r="B4" s="5" t="s">
        <v>48</v>
      </c>
      <c r="C4" s="7" t="s">
        <v>49</v>
      </c>
      <c r="D4" s="1" t="s">
        <v>45</v>
      </c>
    </row>
    <row r="5" spans="1:5" ht="30" x14ac:dyDescent="0.25">
      <c r="A5" s="74"/>
      <c r="B5" s="5" t="s">
        <v>50</v>
      </c>
      <c r="C5" s="7" t="s">
        <v>51</v>
      </c>
      <c r="D5" s="1" t="s">
        <v>45</v>
      </c>
    </row>
    <row r="6" spans="1:5" ht="48.75" customHeight="1" x14ac:dyDescent="0.25">
      <c r="A6" s="74"/>
      <c r="B6" s="5" t="s">
        <v>41</v>
      </c>
      <c r="C6" s="7" t="s">
        <v>52</v>
      </c>
      <c r="D6" s="7" t="s">
        <v>53</v>
      </c>
    </row>
    <row r="7" spans="1:5" ht="30" x14ac:dyDescent="0.25">
      <c r="A7" s="78" t="s">
        <v>54</v>
      </c>
      <c r="B7" s="12" t="s">
        <v>44</v>
      </c>
      <c r="C7" s="7" t="s">
        <v>55</v>
      </c>
      <c r="D7" s="1" t="s">
        <v>56</v>
      </c>
    </row>
    <row r="8" spans="1:5" ht="60" x14ac:dyDescent="0.25">
      <c r="A8" s="79"/>
      <c r="B8" s="75" t="s">
        <v>57</v>
      </c>
      <c r="C8" s="7" t="s">
        <v>58</v>
      </c>
      <c r="D8" s="79" t="s">
        <v>59</v>
      </c>
    </row>
    <row r="9" spans="1:5" ht="30" x14ac:dyDescent="0.25">
      <c r="A9" s="79"/>
      <c r="B9" s="76"/>
      <c r="C9" s="7" t="s">
        <v>60</v>
      </c>
      <c r="D9" s="79"/>
    </row>
    <row r="10" spans="1:5" ht="45" x14ac:dyDescent="0.25">
      <c r="A10" s="79"/>
      <c r="B10" s="76"/>
      <c r="C10" s="7" t="s">
        <v>61</v>
      </c>
      <c r="D10" s="79"/>
    </row>
    <row r="11" spans="1:5" ht="45" x14ac:dyDescent="0.25">
      <c r="A11" s="79"/>
      <c r="B11" s="76"/>
      <c r="C11" s="15" t="s">
        <v>62</v>
      </c>
      <c r="D11" s="79"/>
    </row>
    <row r="12" spans="1:5" ht="60" x14ac:dyDescent="0.25">
      <c r="A12" s="79"/>
      <c r="B12" s="77"/>
      <c r="C12" s="7" t="s">
        <v>63</v>
      </c>
      <c r="D12" s="79"/>
    </row>
    <row r="13" spans="1:5" ht="30" x14ac:dyDescent="0.25">
      <c r="A13" s="79"/>
      <c r="B13" s="7" t="s">
        <v>64</v>
      </c>
      <c r="C13" s="26" t="s">
        <v>65</v>
      </c>
      <c r="D13" s="79"/>
    </row>
    <row r="14" spans="1:5" ht="27.6" customHeight="1" x14ac:dyDescent="0.25">
      <c r="A14" s="79"/>
      <c r="B14" s="7" t="s">
        <v>66</v>
      </c>
      <c r="C14" s="26" t="s">
        <v>67</v>
      </c>
      <c r="D14" s="79"/>
    </row>
    <row r="15" spans="1:5" ht="30" x14ac:dyDescent="0.25">
      <c r="A15" s="80"/>
      <c r="B15" s="7" t="s">
        <v>68</v>
      </c>
      <c r="C15" s="26" t="s">
        <v>69</v>
      </c>
      <c r="D15" s="80"/>
    </row>
    <row r="16" spans="1:5" x14ac:dyDescent="0.25">
      <c r="A16" s="9"/>
      <c r="B16" s="9"/>
      <c r="C16" s="9"/>
      <c r="D16" s="32"/>
    </row>
    <row r="17" spans="1:4" x14ac:dyDescent="0.25">
      <c r="A17" s="9"/>
      <c r="B17" s="9"/>
      <c r="C17" s="9"/>
      <c r="D17" s="32"/>
    </row>
    <row r="18" spans="1:4" x14ac:dyDescent="0.25">
      <c r="A18" s="9"/>
      <c r="B18" s="9"/>
      <c r="C18" s="9"/>
      <c r="D18" s="32"/>
    </row>
    <row r="19" spans="1:4" x14ac:dyDescent="0.25">
      <c r="A19" s="9"/>
      <c r="B19" s="9"/>
      <c r="C19" s="9"/>
      <c r="D19" s="32"/>
    </row>
    <row r="20" spans="1:4" x14ac:dyDescent="0.25">
      <c r="A20" s="9"/>
      <c r="B20" s="9"/>
      <c r="C20" s="9"/>
      <c r="D20" s="32"/>
    </row>
    <row r="21" spans="1:4" x14ac:dyDescent="0.25">
      <c r="A21" s="9"/>
      <c r="B21" s="9"/>
      <c r="C21" s="9"/>
      <c r="D21" s="32"/>
    </row>
    <row r="22" spans="1:4" x14ac:dyDescent="0.25">
      <c r="A22" s="9"/>
      <c r="B22" s="9"/>
      <c r="C22" s="9"/>
      <c r="D22" s="32"/>
    </row>
    <row r="23" spans="1:4" x14ac:dyDescent="0.25">
      <c r="A23" s="9"/>
      <c r="B23" s="9"/>
      <c r="C23" s="9"/>
      <c r="D23" s="32"/>
    </row>
    <row r="24" spans="1:4" x14ac:dyDescent="0.25">
      <c r="A24" s="9"/>
      <c r="B24" s="9"/>
      <c r="C24" s="9"/>
      <c r="D24" s="32"/>
    </row>
    <row r="25" spans="1:4" x14ac:dyDescent="0.25">
      <c r="A25" s="9"/>
      <c r="B25" s="9"/>
      <c r="C25" s="9"/>
      <c r="D25" s="32"/>
    </row>
    <row r="26" spans="1:4" x14ac:dyDescent="0.25">
      <c r="A26" s="9"/>
      <c r="B26" s="9"/>
      <c r="C26" s="9"/>
      <c r="D26" s="32"/>
    </row>
    <row r="27" spans="1:4" x14ac:dyDescent="0.25">
      <c r="A27" s="9"/>
      <c r="B27" s="9"/>
      <c r="C27" s="9"/>
      <c r="D27" s="32"/>
    </row>
    <row r="28" spans="1:4" x14ac:dyDescent="0.25">
      <c r="A28" s="9"/>
      <c r="B28" s="9"/>
      <c r="C28" s="9"/>
      <c r="D28" s="32"/>
    </row>
    <row r="29" spans="1:4" x14ac:dyDescent="0.25">
      <c r="A29" s="9"/>
      <c r="B29" s="9"/>
      <c r="C29" s="9"/>
      <c r="D29" s="32"/>
    </row>
    <row r="30" spans="1:4" x14ac:dyDescent="0.25">
      <c r="A30" s="9"/>
      <c r="B30" s="9"/>
      <c r="C30" s="9"/>
      <c r="D30" s="32"/>
    </row>
    <row r="31" spans="1:4" x14ac:dyDescent="0.25">
      <c r="A31" s="9"/>
      <c r="B31" s="9"/>
      <c r="C31" s="9"/>
      <c r="D31" s="32"/>
    </row>
    <row r="32" spans="1:4" x14ac:dyDescent="0.25">
      <c r="A32" s="9"/>
      <c r="B32" s="9"/>
      <c r="C32" s="9"/>
      <c r="D32" s="32"/>
    </row>
    <row r="33" spans="1:4" x14ac:dyDescent="0.25">
      <c r="A33" s="9"/>
      <c r="B33" s="9"/>
      <c r="C33" s="9"/>
      <c r="D33" s="32"/>
    </row>
    <row r="34" spans="1:4" x14ac:dyDescent="0.25">
      <c r="A34" s="9"/>
      <c r="B34" s="9"/>
      <c r="C34" s="9"/>
      <c r="D34" s="32"/>
    </row>
    <row r="35" spans="1:4" x14ac:dyDescent="0.25">
      <c r="A35" s="9"/>
      <c r="B35" s="9"/>
      <c r="C35" s="9"/>
      <c r="D35" s="32"/>
    </row>
    <row r="36" spans="1:4" x14ac:dyDescent="0.25">
      <c r="A36" s="9"/>
      <c r="B36" s="9"/>
      <c r="C36" s="9"/>
      <c r="D36" s="32"/>
    </row>
    <row r="37" spans="1:4" x14ac:dyDescent="0.25">
      <c r="A37" s="9"/>
      <c r="B37" s="9"/>
      <c r="C37" s="9"/>
      <c r="D37" s="32"/>
    </row>
    <row r="38" spans="1:4" x14ac:dyDescent="0.25">
      <c r="A38" s="9"/>
      <c r="B38" s="9"/>
      <c r="C38" s="9"/>
      <c r="D38" s="32"/>
    </row>
    <row r="39" spans="1:4" x14ac:dyDescent="0.25">
      <c r="A39" s="9"/>
      <c r="B39" s="9"/>
      <c r="C39" s="9"/>
      <c r="D39" s="32"/>
    </row>
    <row r="40" spans="1:4" x14ac:dyDescent="0.25">
      <c r="A40" s="9"/>
      <c r="B40" s="9"/>
      <c r="C40" s="9"/>
      <c r="D40" s="32"/>
    </row>
    <row r="41" spans="1:4" x14ac:dyDescent="0.25">
      <c r="A41" s="9"/>
      <c r="B41" s="9"/>
      <c r="C41" s="9"/>
      <c r="D41" s="32"/>
    </row>
    <row r="42" spans="1:4" x14ac:dyDescent="0.25">
      <c r="A42" s="9"/>
      <c r="B42" s="9"/>
      <c r="C42" s="9"/>
      <c r="D42" s="32"/>
    </row>
    <row r="43" spans="1:4" x14ac:dyDescent="0.25">
      <c r="A43" s="9"/>
      <c r="B43" s="9"/>
      <c r="C43" s="9"/>
      <c r="D43" s="32"/>
    </row>
    <row r="44" spans="1:4" x14ac:dyDescent="0.25">
      <c r="A44" s="9"/>
      <c r="B44" s="9"/>
      <c r="C44" s="9"/>
      <c r="D44" s="32"/>
    </row>
    <row r="45" spans="1:4" x14ac:dyDescent="0.25">
      <c r="A45" s="9"/>
      <c r="B45" s="9"/>
      <c r="C45" s="9"/>
      <c r="D45" s="32"/>
    </row>
    <row r="46" spans="1:4" x14ac:dyDescent="0.25">
      <c r="A46" s="9"/>
      <c r="B46" s="9"/>
      <c r="C46" s="9"/>
      <c r="D46" s="32"/>
    </row>
    <row r="47" spans="1:4" x14ac:dyDescent="0.25">
      <c r="A47" s="9"/>
      <c r="B47" s="9"/>
      <c r="C47" s="9"/>
      <c r="D47" s="32"/>
    </row>
    <row r="48" spans="1:4" x14ac:dyDescent="0.25">
      <c r="A48" s="9"/>
      <c r="B48" s="9"/>
      <c r="C48" s="9"/>
      <c r="D48" s="32"/>
    </row>
    <row r="49" spans="1:4" x14ac:dyDescent="0.25">
      <c r="A49" s="9"/>
      <c r="B49" s="9"/>
      <c r="C49" s="9"/>
      <c r="D49" s="32"/>
    </row>
    <row r="50" spans="1:4" x14ac:dyDescent="0.25">
      <c r="A50" s="9"/>
      <c r="B50" s="9"/>
      <c r="C50" s="9"/>
      <c r="D50" s="32"/>
    </row>
    <row r="51" spans="1:4" x14ac:dyDescent="0.25">
      <c r="A51" s="9"/>
      <c r="B51" s="9"/>
      <c r="C51" s="9"/>
    </row>
    <row r="52" spans="1:4" x14ac:dyDescent="0.25">
      <c r="A52" s="9"/>
      <c r="B52" s="9"/>
      <c r="C52" s="9"/>
    </row>
    <row r="53" spans="1:4" x14ac:dyDescent="0.25">
      <c r="A53" s="9"/>
      <c r="B53" s="9"/>
      <c r="C53" s="9"/>
    </row>
    <row r="54" spans="1:4" x14ac:dyDescent="0.25">
      <c r="A54" s="9"/>
      <c r="B54" s="9"/>
      <c r="C54" s="9"/>
    </row>
    <row r="55" spans="1:4" x14ac:dyDescent="0.25">
      <c r="A55" s="9"/>
      <c r="B55" s="9"/>
      <c r="C55" s="9"/>
    </row>
    <row r="56" spans="1:4" x14ac:dyDescent="0.25">
      <c r="A56" s="9"/>
      <c r="B56" s="9"/>
      <c r="C56" s="9"/>
    </row>
    <row r="57" spans="1:4" x14ac:dyDescent="0.25">
      <c r="A57" s="9"/>
      <c r="B57" s="9"/>
      <c r="C57" s="9"/>
    </row>
    <row r="58" spans="1:4" x14ac:dyDescent="0.25">
      <c r="A58" s="9"/>
      <c r="B58" s="9"/>
      <c r="C58" s="9"/>
    </row>
    <row r="59" spans="1:4" x14ac:dyDescent="0.25">
      <c r="A59" s="9"/>
      <c r="B59" s="9"/>
      <c r="C59" s="9"/>
    </row>
    <row r="60" spans="1:4" x14ac:dyDescent="0.25">
      <c r="A60" s="9"/>
      <c r="B60" s="9"/>
      <c r="C60" s="9"/>
    </row>
  </sheetData>
  <sheetProtection algorithmName="SHA-512" hashValue="URa0Bs+IMTDfjSHneXuxqr89KMcX3wgRKQ8LVOZBTXqOzZgzZzYIhQ/jD5pIrHhXkxw7Mt0BPLPbOzQE9yucRA==" saltValue="/l3NYmVya0l7gmGuVcbjSQ==" spinCount="100000" sheet="1" formatCells="0" formatColumns="0" formatRows="0" insertColumns="0" insertRows="0" insertHyperlinks="0" deleteColumns="0" deleteRows="0" sort="0" autoFilter="0" pivotTables="0"/>
  <mergeCells count="5">
    <mergeCell ref="A1:C1"/>
    <mergeCell ref="A2:A6"/>
    <mergeCell ref="B8:B12"/>
    <mergeCell ref="A7:A15"/>
    <mergeCell ref="D8:D15"/>
  </mergeCells>
  <hyperlinks>
    <hyperlink ref="C14" location="'Measures Used in Approach'!A1" display="See Column B on Measures Used in Approach Tab" xr:uid="{E9B7ADC9-8C48-449D-99B2-A6784E96F0C6}"/>
    <hyperlink ref="C15" location="'Measures Used in Approach'!A1" display="See Column C on Measures Used in Approach Tab" xr:uid="{693AF735-8C72-41EB-9D74-5F0F6FE5D844}"/>
    <hyperlink ref="C13" location="'Measures Used  approach'!A1" display="See Column E on Measures Used in Approach Tab" xr:uid="{117A8485-3EA9-45EB-ACDB-23E90D85EFEC}"/>
  </hyperlink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B6AA85-8591-4782-B65F-3C3BF97B0571}">
  <dimension ref="A1:G51"/>
  <sheetViews>
    <sheetView topLeftCell="A18" zoomScale="90" zoomScaleNormal="90" workbookViewId="0">
      <pane xSplit="1" topLeftCell="D1" activePane="topRight" state="frozen"/>
      <selection pane="topRight" activeCell="F29" sqref="F29"/>
    </sheetView>
  </sheetViews>
  <sheetFormatPr defaultColWidth="8.85546875" defaultRowHeight="15" x14ac:dyDescent="0.25"/>
  <cols>
    <col min="1" max="1" width="36.7109375" style="14" customWidth="1"/>
    <col min="2" max="2" width="51.42578125" style="14" customWidth="1"/>
    <col min="3" max="3" width="58.42578125" style="32" customWidth="1"/>
    <col min="4" max="4" width="41.42578125" style="14" customWidth="1"/>
    <col min="5" max="5" width="60.42578125" style="17" customWidth="1"/>
    <col min="6" max="6" width="74.28515625" style="14" customWidth="1"/>
    <col min="7" max="7" width="56.28515625" style="14" customWidth="1"/>
    <col min="8" max="8" width="18.42578125" style="14" customWidth="1"/>
    <col min="9" max="18" width="68.140625" style="14" customWidth="1"/>
    <col min="19" max="16384" width="8.85546875" style="14"/>
  </cols>
  <sheetData>
    <row r="1" spans="1:7" x14ac:dyDescent="0.25">
      <c r="A1" s="82" t="s">
        <v>70</v>
      </c>
      <c r="B1" s="82"/>
      <c r="C1" s="82"/>
      <c r="D1" s="82"/>
    </row>
    <row r="2" spans="1:7" ht="21" x14ac:dyDescent="0.25">
      <c r="A2" s="87" t="s">
        <v>71</v>
      </c>
      <c r="B2" s="87"/>
      <c r="C2" s="87"/>
      <c r="D2" s="87"/>
      <c r="E2" s="87"/>
      <c r="F2" s="81" t="s">
        <v>72</v>
      </c>
      <c r="G2" s="81"/>
    </row>
    <row r="3" spans="1:7" ht="37.5" x14ac:dyDescent="0.25">
      <c r="A3" s="33" t="s">
        <v>73</v>
      </c>
      <c r="B3" s="34" t="s">
        <v>74</v>
      </c>
      <c r="C3" s="34" t="s">
        <v>75</v>
      </c>
      <c r="D3" s="35" t="s">
        <v>76</v>
      </c>
      <c r="E3" s="34" t="s">
        <v>77</v>
      </c>
      <c r="F3" s="34" t="s">
        <v>78</v>
      </c>
      <c r="G3" s="34" t="s">
        <v>79</v>
      </c>
    </row>
    <row r="4" spans="1:7" s="17" customFormat="1" ht="31.5" x14ac:dyDescent="0.25">
      <c r="A4" s="18" t="s">
        <v>80</v>
      </c>
      <c r="B4" s="19"/>
      <c r="C4" s="19"/>
      <c r="D4" s="20"/>
      <c r="E4" s="19"/>
      <c r="F4" s="19"/>
      <c r="G4" s="19"/>
    </row>
    <row r="5" spans="1:7" s="17" customFormat="1" ht="90" x14ac:dyDescent="0.25">
      <c r="A5" s="21" t="s">
        <v>81</v>
      </c>
      <c r="B5" s="21" t="s">
        <v>82</v>
      </c>
      <c r="C5" s="21" t="s">
        <v>83</v>
      </c>
      <c r="D5" s="78" t="s">
        <v>84</v>
      </c>
      <c r="E5" s="21" t="s">
        <v>85</v>
      </c>
      <c r="F5" s="7" t="s">
        <v>86</v>
      </c>
      <c r="G5" s="7" t="s">
        <v>87</v>
      </c>
    </row>
    <row r="6" spans="1:7" s="17" customFormat="1" ht="165" x14ac:dyDescent="0.25">
      <c r="A6" s="16" t="s">
        <v>88</v>
      </c>
      <c r="B6" s="30" t="s">
        <v>89</v>
      </c>
      <c r="C6" s="22" t="s">
        <v>90</v>
      </c>
      <c r="D6" s="79"/>
      <c r="E6" s="22" t="s">
        <v>91</v>
      </c>
      <c r="F6" s="37" t="s">
        <v>92</v>
      </c>
      <c r="G6" s="7" t="s">
        <v>93</v>
      </c>
    </row>
    <row r="7" spans="1:7" s="17" customFormat="1" ht="120" x14ac:dyDescent="0.25">
      <c r="A7" s="16" t="s">
        <v>94</v>
      </c>
      <c r="B7" s="22" t="s">
        <v>95</v>
      </c>
      <c r="C7" s="21" t="s">
        <v>96</v>
      </c>
      <c r="D7" s="79"/>
      <c r="E7" s="21" t="s">
        <v>97</v>
      </c>
      <c r="F7" s="37" t="s">
        <v>98</v>
      </c>
      <c r="G7" s="7" t="s">
        <v>93</v>
      </c>
    </row>
    <row r="8" spans="1:7" s="17" customFormat="1" ht="105" x14ac:dyDescent="0.25">
      <c r="A8" s="16" t="s">
        <v>99</v>
      </c>
      <c r="B8" s="22" t="s">
        <v>100</v>
      </c>
      <c r="C8" s="21" t="s">
        <v>101</v>
      </c>
      <c r="D8" s="79"/>
      <c r="E8" s="21" t="s">
        <v>102</v>
      </c>
      <c r="F8" s="7" t="s">
        <v>103</v>
      </c>
      <c r="G8" s="7" t="s">
        <v>104</v>
      </c>
    </row>
    <row r="9" spans="1:7" s="17" customFormat="1" ht="45" x14ac:dyDescent="0.25">
      <c r="A9" s="16" t="s">
        <v>105</v>
      </c>
      <c r="B9" s="22" t="s">
        <v>106</v>
      </c>
      <c r="C9" s="21" t="s">
        <v>107</v>
      </c>
      <c r="D9" s="79"/>
      <c r="E9" s="21" t="s">
        <v>108</v>
      </c>
      <c r="F9" s="38" t="s">
        <v>109</v>
      </c>
      <c r="G9" s="7" t="s">
        <v>110</v>
      </c>
    </row>
    <row r="10" spans="1:7" s="17" customFormat="1" ht="90" x14ac:dyDescent="0.25">
      <c r="A10" s="16" t="s">
        <v>111</v>
      </c>
      <c r="B10" s="23" t="s">
        <v>112</v>
      </c>
      <c r="C10" s="7" t="s">
        <v>113</v>
      </c>
      <c r="D10" s="79"/>
      <c r="E10" s="7" t="s">
        <v>114</v>
      </c>
      <c r="F10" s="38" t="s">
        <v>115</v>
      </c>
      <c r="G10" s="38" t="s">
        <v>116</v>
      </c>
    </row>
    <row r="11" spans="1:7" s="17" customFormat="1" ht="75" x14ac:dyDescent="0.25">
      <c r="A11" s="16" t="s">
        <v>117</v>
      </c>
      <c r="B11" s="23" t="s">
        <v>118</v>
      </c>
      <c r="C11" s="7" t="s">
        <v>119</v>
      </c>
      <c r="D11" s="79"/>
      <c r="E11" s="7" t="s">
        <v>120</v>
      </c>
      <c r="F11" s="74" t="s">
        <v>121</v>
      </c>
      <c r="G11" s="74" t="s">
        <v>122</v>
      </c>
    </row>
    <row r="12" spans="1:7" s="17" customFormat="1" ht="45" x14ac:dyDescent="0.25">
      <c r="A12" s="16" t="s">
        <v>123</v>
      </c>
      <c r="B12" s="23" t="s">
        <v>124</v>
      </c>
      <c r="C12" s="7" t="s">
        <v>125</v>
      </c>
      <c r="D12" s="79"/>
      <c r="E12" s="7" t="s">
        <v>126</v>
      </c>
      <c r="F12" s="74"/>
      <c r="G12" s="74"/>
    </row>
    <row r="13" spans="1:7" s="17" customFormat="1" ht="90" x14ac:dyDescent="0.25">
      <c r="A13" s="16" t="s">
        <v>127</v>
      </c>
      <c r="B13" s="21" t="s">
        <v>128</v>
      </c>
      <c r="C13" s="21" t="s">
        <v>129</v>
      </c>
      <c r="D13" s="79"/>
      <c r="E13" s="21" t="s">
        <v>130</v>
      </c>
      <c r="F13" s="39" t="s">
        <v>131</v>
      </c>
      <c r="G13" s="7" t="s">
        <v>132</v>
      </c>
    </row>
    <row r="14" spans="1:7" s="17" customFormat="1" ht="75" x14ac:dyDescent="0.25">
      <c r="A14" s="16" t="s">
        <v>133</v>
      </c>
      <c r="B14" s="22" t="s">
        <v>339</v>
      </c>
      <c r="C14" s="21" t="s">
        <v>134</v>
      </c>
      <c r="D14" s="79"/>
      <c r="E14" s="21" t="s">
        <v>135</v>
      </c>
      <c r="F14" s="38" t="s">
        <v>136</v>
      </c>
      <c r="G14" s="7" t="s">
        <v>137</v>
      </c>
    </row>
    <row r="15" spans="1:7" s="17" customFormat="1" ht="60" x14ac:dyDescent="0.25">
      <c r="A15" s="1" t="s">
        <v>138</v>
      </c>
      <c r="B15" s="22" t="s">
        <v>341</v>
      </c>
      <c r="C15" s="21" t="s">
        <v>139</v>
      </c>
      <c r="D15" s="79"/>
      <c r="E15" s="21" t="s">
        <v>140</v>
      </c>
      <c r="F15" s="7" t="s">
        <v>141</v>
      </c>
      <c r="G15" s="39" t="s">
        <v>344</v>
      </c>
    </row>
    <row r="16" spans="1:7" s="17" customFormat="1" ht="90" x14ac:dyDescent="0.25">
      <c r="A16" s="1" t="s">
        <v>142</v>
      </c>
      <c r="B16" s="30" t="s">
        <v>340</v>
      </c>
      <c r="C16" s="21" t="s">
        <v>143</v>
      </c>
      <c r="D16" s="79"/>
      <c r="E16" s="21" t="s">
        <v>144</v>
      </c>
      <c r="F16" s="7" t="s">
        <v>145</v>
      </c>
      <c r="G16" s="39" t="s">
        <v>345</v>
      </c>
    </row>
    <row r="17" spans="1:7" s="17" customFormat="1" ht="120" x14ac:dyDescent="0.25">
      <c r="A17" s="1" t="s">
        <v>146</v>
      </c>
      <c r="B17" s="29" t="s">
        <v>343</v>
      </c>
      <c r="C17" s="21" t="s">
        <v>147</v>
      </c>
      <c r="D17" s="79"/>
      <c r="E17" s="21" t="s">
        <v>148</v>
      </c>
      <c r="F17" s="74" t="s">
        <v>149</v>
      </c>
      <c r="G17" s="39" t="s">
        <v>346</v>
      </c>
    </row>
    <row r="18" spans="1:7" s="17" customFormat="1" ht="105" x14ac:dyDescent="0.25">
      <c r="A18" s="1" t="s">
        <v>151</v>
      </c>
      <c r="B18" s="21" t="s">
        <v>342</v>
      </c>
      <c r="C18" s="21" t="s">
        <v>152</v>
      </c>
      <c r="D18" s="80"/>
      <c r="E18" s="21" t="s">
        <v>153</v>
      </c>
      <c r="F18" s="74"/>
      <c r="G18" s="39" t="s">
        <v>150</v>
      </c>
    </row>
    <row r="19" spans="1:7" s="17" customFormat="1" ht="15.75" x14ac:dyDescent="0.25">
      <c r="A19" s="18" t="s">
        <v>154</v>
      </c>
      <c r="B19" s="25" t="s">
        <v>155</v>
      </c>
      <c r="C19" s="19"/>
      <c r="D19" s="20"/>
      <c r="E19" s="19"/>
      <c r="F19" s="19"/>
      <c r="G19" s="19"/>
    </row>
    <row r="20" spans="1:7" ht="60" x14ac:dyDescent="0.25">
      <c r="A20" s="78" t="s">
        <v>156</v>
      </c>
      <c r="B20" s="24" t="s">
        <v>157</v>
      </c>
      <c r="C20" s="1" t="s">
        <v>158</v>
      </c>
      <c r="D20" s="84" t="s">
        <v>84</v>
      </c>
      <c r="E20" s="7" t="s">
        <v>159</v>
      </c>
      <c r="F20" s="45" t="s">
        <v>160</v>
      </c>
      <c r="G20" s="39" t="s">
        <v>161</v>
      </c>
    </row>
    <row r="21" spans="1:7" ht="60" x14ac:dyDescent="0.25">
      <c r="A21" s="79"/>
      <c r="B21" s="1" t="s">
        <v>162</v>
      </c>
      <c r="C21" s="1" t="s">
        <v>163</v>
      </c>
      <c r="D21" s="85"/>
      <c r="E21" s="7" t="s">
        <v>164</v>
      </c>
      <c r="F21" s="46" t="s">
        <v>165</v>
      </c>
      <c r="G21" s="39" t="s">
        <v>161</v>
      </c>
    </row>
    <row r="22" spans="1:7" ht="30" x14ac:dyDescent="0.25">
      <c r="A22" s="80"/>
      <c r="B22" s="1" t="s">
        <v>166</v>
      </c>
      <c r="C22" s="1" t="s">
        <v>167</v>
      </c>
      <c r="D22" s="85"/>
      <c r="E22" s="7" t="s">
        <v>168</v>
      </c>
      <c r="F22" s="46" t="s">
        <v>169</v>
      </c>
      <c r="G22" s="39" t="s">
        <v>161</v>
      </c>
    </row>
    <row r="23" spans="1:7" ht="45" x14ac:dyDescent="0.25">
      <c r="A23" s="78" t="s">
        <v>94</v>
      </c>
      <c r="B23" s="1" t="s">
        <v>170</v>
      </c>
      <c r="C23" s="1" t="s">
        <v>171</v>
      </c>
      <c r="D23" s="85"/>
      <c r="E23" s="7" t="s">
        <v>172</v>
      </c>
      <c r="F23" s="46" t="s">
        <v>173</v>
      </c>
      <c r="G23" s="39" t="s">
        <v>161</v>
      </c>
    </row>
    <row r="24" spans="1:7" ht="45" x14ac:dyDescent="0.25">
      <c r="A24" s="79"/>
      <c r="B24" s="1" t="s">
        <v>174</v>
      </c>
      <c r="C24" s="1" t="s">
        <v>175</v>
      </c>
      <c r="D24" s="85"/>
      <c r="E24" s="7" t="s">
        <v>176</v>
      </c>
      <c r="F24" s="46" t="s">
        <v>177</v>
      </c>
      <c r="G24" s="39" t="s">
        <v>161</v>
      </c>
    </row>
    <row r="25" spans="1:7" ht="45" x14ac:dyDescent="0.25">
      <c r="A25" s="79"/>
      <c r="B25" s="1" t="s">
        <v>178</v>
      </c>
      <c r="C25" s="1" t="s">
        <v>179</v>
      </c>
      <c r="D25" s="85"/>
      <c r="E25" s="7" t="s">
        <v>180</v>
      </c>
      <c r="F25" s="46" t="s">
        <v>181</v>
      </c>
      <c r="G25" s="39" t="s">
        <v>161</v>
      </c>
    </row>
    <row r="26" spans="1:7" ht="45" x14ac:dyDescent="0.25">
      <c r="A26" s="80"/>
      <c r="B26" s="1" t="s">
        <v>182</v>
      </c>
      <c r="C26" s="1" t="s">
        <v>183</v>
      </c>
      <c r="D26" s="85"/>
      <c r="E26" s="7" t="s">
        <v>184</v>
      </c>
      <c r="F26" s="46" t="s">
        <v>185</v>
      </c>
      <c r="G26" s="39" t="s">
        <v>161</v>
      </c>
    </row>
    <row r="27" spans="1:7" ht="30" x14ac:dyDescent="0.25">
      <c r="A27" s="78" t="s">
        <v>99</v>
      </c>
      <c r="B27" s="7" t="s">
        <v>186</v>
      </c>
      <c r="C27" s="1" t="s">
        <v>187</v>
      </c>
      <c r="D27" s="85"/>
      <c r="E27" s="7" t="s">
        <v>188</v>
      </c>
      <c r="F27" s="39" t="s">
        <v>189</v>
      </c>
      <c r="G27" s="39" t="s">
        <v>161</v>
      </c>
    </row>
    <row r="28" spans="1:7" ht="45" x14ac:dyDescent="0.25">
      <c r="A28" s="79"/>
      <c r="B28" s="7" t="s">
        <v>190</v>
      </c>
      <c r="C28" s="1" t="s">
        <v>191</v>
      </c>
      <c r="D28" s="85"/>
      <c r="E28" s="7" t="s">
        <v>192</v>
      </c>
      <c r="F28" s="39" t="s">
        <v>193</v>
      </c>
      <c r="G28" s="39" t="s">
        <v>161</v>
      </c>
    </row>
    <row r="29" spans="1:7" ht="45" x14ac:dyDescent="0.25">
      <c r="A29" s="79"/>
      <c r="B29" s="7" t="s">
        <v>194</v>
      </c>
      <c r="C29" s="1" t="s">
        <v>195</v>
      </c>
      <c r="D29" s="85"/>
      <c r="E29" s="7" t="s">
        <v>196</v>
      </c>
      <c r="F29" s="39" t="s">
        <v>197</v>
      </c>
      <c r="G29" s="39" t="s">
        <v>161</v>
      </c>
    </row>
    <row r="30" spans="1:7" ht="30" x14ac:dyDescent="0.25">
      <c r="A30" s="79"/>
      <c r="B30" s="7" t="s">
        <v>198</v>
      </c>
      <c r="C30" s="1" t="s">
        <v>199</v>
      </c>
      <c r="D30" s="85"/>
      <c r="E30" s="7" t="s">
        <v>200</v>
      </c>
      <c r="F30" s="39" t="s">
        <v>201</v>
      </c>
      <c r="G30" s="39" t="s">
        <v>161</v>
      </c>
    </row>
    <row r="31" spans="1:7" ht="30" x14ac:dyDescent="0.25">
      <c r="A31" s="80"/>
      <c r="B31" s="7" t="s">
        <v>202</v>
      </c>
      <c r="C31" s="1" t="s">
        <v>203</v>
      </c>
      <c r="D31" s="85"/>
      <c r="E31" s="7" t="s">
        <v>204</v>
      </c>
      <c r="F31" s="39" t="s">
        <v>205</v>
      </c>
      <c r="G31" s="39" t="s">
        <v>161</v>
      </c>
    </row>
    <row r="32" spans="1:7" ht="30" x14ac:dyDescent="0.25">
      <c r="A32" s="1" t="s">
        <v>105</v>
      </c>
      <c r="B32" s="7" t="s">
        <v>206</v>
      </c>
      <c r="C32" s="1" t="s">
        <v>207</v>
      </c>
      <c r="D32" s="85"/>
      <c r="E32" s="7" t="s">
        <v>208</v>
      </c>
      <c r="F32" s="39" t="s">
        <v>209</v>
      </c>
      <c r="G32" s="39" t="s">
        <v>161</v>
      </c>
    </row>
    <row r="33" spans="1:7" ht="30" customHeight="1" x14ac:dyDescent="0.25">
      <c r="A33" s="7" t="s">
        <v>210</v>
      </c>
      <c r="B33" s="78" t="s">
        <v>211</v>
      </c>
      <c r="C33" s="78" t="s">
        <v>212</v>
      </c>
      <c r="D33" s="85"/>
      <c r="E33" s="7" t="s">
        <v>213</v>
      </c>
      <c r="F33" s="83" t="s">
        <v>214</v>
      </c>
      <c r="G33" s="39" t="s">
        <v>161</v>
      </c>
    </row>
    <row r="34" spans="1:7" ht="30" x14ac:dyDescent="0.25">
      <c r="A34" s="7" t="s">
        <v>117</v>
      </c>
      <c r="B34" s="79"/>
      <c r="C34" s="79"/>
      <c r="D34" s="85"/>
      <c r="E34" s="78" t="s">
        <v>215</v>
      </c>
      <c r="F34" s="83"/>
      <c r="G34" s="39" t="s">
        <v>161</v>
      </c>
    </row>
    <row r="35" spans="1:7" ht="30" x14ac:dyDescent="0.25">
      <c r="A35" s="74" t="s">
        <v>123</v>
      </c>
      <c r="B35" s="79"/>
      <c r="C35" s="80"/>
      <c r="D35" s="85"/>
      <c r="E35" s="80"/>
      <c r="F35" s="83"/>
      <c r="G35" s="39" t="s">
        <v>161</v>
      </c>
    </row>
    <row r="36" spans="1:7" ht="60" x14ac:dyDescent="0.25">
      <c r="A36" s="74"/>
      <c r="B36" s="80"/>
      <c r="C36" s="1" t="s">
        <v>216</v>
      </c>
      <c r="D36" s="85"/>
      <c r="E36" s="7" t="s">
        <v>217</v>
      </c>
      <c r="F36" s="83"/>
      <c r="G36" s="39" t="s">
        <v>161</v>
      </c>
    </row>
    <row r="37" spans="1:7" ht="45" x14ac:dyDescent="0.25">
      <c r="A37" s="78" t="s">
        <v>127</v>
      </c>
      <c r="B37" s="1" t="s">
        <v>218</v>
      </c>
      <c r="C37" s="1" t="s">
        <v>219</v>
      </c>
      <c r="D37" s="85"/>
      <c r="E37" s="7" t="s">
        <v>220</v>
      </c>
      <c r="F37" s="7" t="s">
        <v>221</v>
      </c>
      <c r="G37" s="39" t="s">
        <v>161</v>
      </c>
    </row>
    <row r="38" spans="1:7" ht="30" x14ac:dyDescent="0.25">
      <c r="A38" s="79"/>
      <c r="B38" s="1" t="s">
        <v>222</v>
      </c>
      <c r="C38" s="1" t="s">
        <v>223</v>
      </c>
      <c r="D38" s="85"/>
      <c r="E38" s="7" t="s">
        <v>224</v>
      </c>
      <c r="F38" s="7" t="s">
        <v>224</v>
      </c>
      <c r="G38" s="39" t="s">
        <v>161</v>
      </c>
    </row>
    <row r="39" spans="1:7" ht="30" x14ac:dyDescent="0.25">
      <c r="A39" s="79"/>
      <c r="B39" s="1" t="s">
        <v>225</v>
      </c>
      <c r="C39" s="1" t="s">
        <v>226</v>
      </c>
      <c r="D39" s="85"/>
      <c r="E39" s="7" t="s">
        <v>227</v>
      </c>
      <c r="F39" s="7" t="s">
        <v>227</v>
      </c>
      <c r="G39" s="39" t="s">
        <v>161</v>
      </c>
    </row>
    <row r="40" spans="1:7" ht="30" x14ac:dyDescent="0.25">
      <c r="A40" s="80"/>
      <c r="B40" s="1" t="s">
        <v>228</v>
      </c>
      <c r="C40" s="1" t="s">
        <v>229</v>
      </c>
      <c r="D40" s="85"/>
      <c r="E40" s="7" t="s">
        <v>230</v>
      </c>
      <c r="F40" s="7" t="s">
        <v>230</v>
      </c>
      <c r="G40" s="39" t="s">
        <v>161</v>
      </c>
    </row>
    <row r="41" spans="1:7" ht="45" x14ac:dyDescent="0.25">
      <c r="A41" s="78" t="s">
        <v>231</v>
      </c>
      <c r="B41" s="1" t="s">
        <v>232</v>
      </c>
      <c r="C41" s="1" t="s">
        <v>233</v>
      </c>
      <c r="D41" s="85"/>
      <c r="E41" s="7" t="s">
        <v>234</v>
      </c>
      <c r="F41" s="46" t="s">
        <v>235</v>
      </c>
      <c r="G41" s="39" t="s">
        <v>161</v>
      </c>
    </row>
    <row r="42" spans="1:7" ht="45" x14ac:dyDescent="0.25">
      <c r="A42" s="80"/>
      <c r="B42" s="1" t="s">
        <v>236</v>
      </c>
      <c r="C42" s="1" t="s">
        <v>237</v>
      </c>
      <c r="D42" s="85"/>
      <c r="E42" s="7" t="s">
        <v>238</v>
      </c>
      <c r="F42" s="46" t="s">
        <v>239</v>
      </c>
      <c r="G42" s="39" t="s">
        <v>161</v>
      </c>
    </row>
    <row r="43" spans="1:7" ht="45" x14ac:dyDescent="0.25">
      <c r="A43" s="1" t="s">
        <v>240</v>
      </c>
      <c r="B43" s="1" t="s">
        <v>241</v>
      </c>
      <c r="C43" s="1" t="s">
        <v>242</v>
      </c>
      <c r="D43" s="85"/>
      <c r="E43" s="7" t="s">
        <v>243</v>
      </c>
      <c r="F43" s="46" t="s">
        <v>244</v>
      </c>
      <c r="G43" s="39" t="s">
        <v>161</v>
      </c>
    </row>
    <row r="44" spans="1:7" ht="45" x14ac:dyDescent="0.25">
      <c r="A44" s="1" t="s">
        <v>142</v>
      </c>
      <c r="B44" s="1" t="s">
        <v>347</v>
      </c>
      <c r="C44" s="1" t="s">
        <v>348</v>
      </c>
      <c r="D44" s="85"/>
      <c r="E44" s="7" t="s">
        <v>349</v>
      </c>
      <c r="F44" s="46" t="s">
        <v>350</v>
      </c>
      <c r="G44" s="39" t="s">
        <v>161</v>
      </c>
    </row>
    <row r="45" spans="1:7" ht="60" x14ac:dyDescent="0.25">
      <c r="A45" s="1" t="s">
        <v>151</v>
      </c>
      <c r="B45" s="1" t="s">
        <v>245</v>
      </c>
      <c r="C45" s="1" t="s">
        <v>246</v>
      </c>
      <c r="D45" s="85"/>
      <c r="E45" s="7" t="s">
        <v>247</v>
      </c>
      <c r="F45" s="46" t="s">
        <v>248</v>
      </c>
      <c r="G45" s="39" t="s">
        <v>249</v>
      </c>
    </row>
    <row r="46" spans="1:7" ht="45" x14ac:dyDescent="0.25">
      <c r="A46" s="1" t="s">
        <v>250</v>
      </c>
      <c r="B46" s="1" t="s">
        <v>251</v>
      </c>
      <c r="C46" s="1" t="s">
        <v>252</v>
      </c>
      <c r="D46" s="86"/>
      <c r="E46" s="7" t="s">
        <v>253</v>
      </c>
      <c r="F46" s="46" t="s">
        <v>254</v>
      </c>
      <c r="G46" s="39" t="s">
        <v>161</v>
      </c>
    </row>
    <row r="47" spans="1:7" x14ac:dyDescent="0.25">
      <c r="F47" s="32"/>
    </row>
    <row r="48" spans="1:7" x14ac:dyDescent="0.25">
      <c r="F48" s="32"/>
    </row>
    <row r="49" spans="6:6" x14ac:dyDescent="0.25">
      <c r="F49" s="17"/>
    </row>
    <row r="50" spans="6:6" x14ac:dyDescent="0.25">
      <c r="F50" s="56"/>
    </row>
    <row r="51" spans="6:6" x14ac:dyDescent="0.25">
      <c r="F51" s="32"/>
    </row>
  </sheetData>
  <sheetProtection algorithmName="SHA-512" hashValue="Wd6iLL6pRAmmzejb8h1LFARfZCzJ+I8y9dIRJ7INO4RP0i2KuhVoNifgdcFd9ndX5lDnFaye+YhZKBToE/EkGQ==" saltValue="bBs02kWJazgT8WOZNxfmTQ==" spinCount="100000" sheet="1" formatCells="0" formatColumns="0" formatRows="0" insertColumns="0" insertRows="0" insertHyperlinks="0" deleteColumns="0" deleteRows="0" sort="0" autoFilter="0" pivotTables="0"/>
  <mergeCells count="18">
    <mergeCell ref="F33:F36"/>
    <mergeCell ref="A35:A36"/>
    <mergeCell ref="D5:D18"/>
    <mergeCell ref="D20:D46"/>
    <mergeCell ref="A2:E2"/>
    <mergeCell ref="A20:A22"/>
    <mergeCell ref="A41:A42"/>
    <mergeCell ref="C33:C35"/>
    <mergeCell ref="A37:A40"/>
    <mergeCell ref="A23:A26"/>
    <mergeCell ref="A27:A31"/>
    <mergeCell ref="B33:B36"/>
    <mergeCell ref="E34:E35"/>
    <mergeCell ref="F2:G2"/>
    <mergeCell ref="F11:F12"/>
    <mergeCell ref="F17:F18"/>
    <mergeCell ref="G11:G12"/>
    <mergeCell ref="A1:D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76F43D-2730-4C90-9D43-F9EDCF30D2DB}">
  <dimension ref="A1:W31"/>
  <sheetViews>
    <sheetView topLeftCell="B5" workbookViewId="0">
      <selection activeCell="L25" sqref="L25"/>
    </sheetView>
  </sheetViews>
  <sheetFormatPr defaultRowHeight="15" x14ac:dyDescent="0.25"/>
  <cols>
    <col min="1" max="1" width="53.7109375" style="2" customWidth="1"/>
    <col min="2" max="2" width="69.85546875" customWidth="1"/>
    <col min="3" max="14" width="11.42578125" customWidth="1"/>
    <col min="15" max="15" width="13.7109375" customWidth="1"/>
  </cols>
  <sheetData>
    <row r="1" spans="1:23" ht="23.25" x14ac:dyDescent="0.35">
      <c r="A1" s="93" t="s">
        <v>255</v>
      </c>
      <c r="B1" s="93"/>
      <c r="J1" s="47"/>
      <c r="K1" s="47"/>
      <c r="L1" s="47"/>
      <c r="M1" s="47"/>
      <c r="N1" s="47"/>
      <c r="O1" s="47"/>
      <c r="P1" s="47"/>
      <c r="Q1" s="47"/>
      <c r="R1" s="47"/>
      <c r="S1" s="47"/>
      <c r="T1" s="47"/>
      <c r="U1" s="47"/>
      <c r="V1" s="47"/>
      <c r="W1" s="47"/>
    </row>
    <row r="2" spans="1:23" ht="23.25" x14ac:dyDescent="0.35">
      <c r="A2" s="50"/>
      <c r="B2" s="49"/>
      <c r="J2" s="47"/>
      <c r="K2" s="47"/>
      <c r="L2" s="47"/>
      <c r="M2" s="47"/>
      <c r="N2" s="47"/>
      <c r="O2" s="47"/>
      <c r="P2" s="47"/>
      <c r="Q2" s="47"/>
      <c r="R2" s="47"/>
      <c r="S2" s="47"/>
      <c r="T2" s="47"/>
      <c r="U2" s="47"/>
      <c r="V2" s="47"/>
      <c r="W2" s="47"/>
    </row>
    <row r="3" spans="1:23" ht="23.25" x14ac:dyDescent="0.3">
      <c r="A3" s="51" t="s">
        <v>73</v>
      </c>
      <c r="B3" s="48" t="s">
        <v>256</v>
      </c>
      <c r="C3" s="90" t="s">
        <v>257</v>
      </c>
      <c r="D3" s="91"/>
      <c r="E3" s="91"/>
      <c r="F3" s="91"/>
      <c r="G3" s="91"/>
      <c r="H3" s="91"/>
      <c r="I3" s="91"/>
      <c r="J3" s="91"/>
      <c r="K3" s="91"/>
      <c r="L3" s="91"/>
      <c r="M3" s="91"/>
      <c r="N3" s="92"/>
      <c r="O3" s="48"/>
      <c r="P3" s="47"/>
      <c r="Q3" s="47"/>
      <c r="R3" s="47"/>
      <c r="S3" s="47"/>
      <c r="T3" s="47"/>
      <c r="U3" s="47"/>
      <c r="V3" s="47"/>
      <c r="W3" s="47"/>
    </row>
    <row r="4" spans="1:23" ht="18.75" x14ac:dyDescent="0.3">
      <c r="A4" s="52" t="s">
        <v>154</v>
      </c>
      <c r="B4" s="53" t="s">
        <v>258</v>
      </c>
      <c r="C4" s="53" t="s">
        <v>259</v>
      </c>
      <c r="D4" s="53" t="s">
        <v>260</v>
      </c>
      <c r="E4" s="53" t="s">
        <v>261</v>
      </c>
      <c r="F4" s="53" t="s">
        <v>262</v>
      </c>
      <c r="G4" s="53" t="s">
        <v>263</v>
      </c>
      <c r="H4" s="53" t="s">
        <v>264</v>
      </c>
      <c r="I4" s="53" t="s">
        <v>265</v>
      </c>
      <c r="J4" s="53" t="s">
        <v>266</v>
      </c>
      <c r="K4" s="53" t="s">
        <v>267</v>
      </c>
      <c r="L4" s="53" t="s">
        <v>268</v>
      </c>
      <c r="M4" s="53" t="s">
        <v>269</v>
      </c>
      <c r="N4" s="53" t="s">
        <v>270</v>
      </c>
      <c r="O4" s="53" t="s">
        <v>271</v>
      </c>
    </row>
    <row r="5" spans="1:23" ht="30" x14ac:dyDescent="0.25">
      <c r="A5" s="78" t="s">
        <v>272</v>
      </c>
      <c r="B5" s="7" t="s">
        <v>157</v>
      </c>
      <c r="C5" s="54">
        <v>2375</v>
      </c>
      <c r="D5" s="54">
        <v>2523</v>
      </c>
      <c r="E5" s="54">
        <v>2857</v>
      </c>
      <c r="F5" s="54">
        <v>2848</v>
      </c>
      <c r="G5" s="54">
        <v>3008</v>
      </c>
      <c r="H5" s="54">
        <v>2762</v>
      </c>
      <c r="I5" s="54">
        <v>2520</v>
      </c>
      <c r="J5" s="54">
        <v>3554</v>
      </c>
      <c r="K5" s="54">
        <v>3632</v>
      </c>
      <c r="L5" s="54">
        <v>3689</v>
      </c>
      <c r="M5" s="54">
        <v>3241</v>
      </c>
      <c r="N5" s="54">
        <v>2493</v>
      </c>
      <c r="O5" s="55">
        <f>SUM(C5:N5)</f>
        <v>35502</v>
      </c>
    </row>
    <row r="6" spans="1:23" ht="30" x14ac:dyDescent="0.25">
      <c r="A6" s="79"/>
      <c r="B6" s="7" t="s">
        <v>273</v>
      </c>
      <c r="C6" s="54">
        <v>736</v>
      </c>
      <c r="D6" s="54">
        <v>687</v>
      </c>
      <c r="E6" s="54">
        <v>863</v>
      </c>
      <c r="F6" s="54">
        <v>740</v>
      </c>
      <c r="G6" s="54">
        <v>763</v>
      </c>
      <c r="H6" s="54">
        <v>717</v>
      </c>
      <c r="I6" s="54">
        <v>676</v>
      </c>
      <c r="J6" s="54">
        <v>784</v>
      </c>
      <c r="K6" s="54">
        <v>719</v>
      </c>
      <c r="L6" s="54">
        <v>887</v>
      </c>
      <c r="M6" s="54">
        <v>862</v>
      </c>
      <c r="N6" s="54">
        <v>619</v>
      </c>
      <c r="O6" s="55">
        <f t="shared" ref="O6:O31" si="0">SUM(C6:N6)</f>
        <v>9053</v>
      </c>
    </row>
    <row r="7" spans="1:23" x14ac:dyDescent="0.25">
      <c r="A7" s="80"/>
      <c r="B7" s="7" t="s">
        <v>166</v>
      </c>
      <c r="C7" s="54">
        <v>2225</v>
      </c>
      <c r="D7" s="54">
        <v>2097</v>
      </c>
      <c r="E7" s="54">
        <v>2778</v>
      </c>
      <c r="F7" s="54">
        <v>2214</v>
      </c>
      <c r="G7" s="54">
        <v>2264</v>
      </c>
      <c r="H7" s="54">
        <v>2325</v>
      </c>
      <c r="I7" s="54">
        <v>2063</v>
      </c>
      <c r="J7" s="54">
        <v>2550</v>
      </c>
      <c r="K7" s="54">
        <v>2295</v>
      </c>
      <c r="L7" s="54">
        <v>2713</v>
      </c>
      <c r="M7" s="54">
        <v>2638</v>
      </c>
      <c r="N7" s="54">
        <v>1586</v>
      </c>
      <c r="O7" s="55">
        <f t="shared" si="0"/>
        <v>27748</v>
      </c>
    </row>
    <row r="8" spans="1:23" ht="30" customHeight="1" x14ac:dyDescent="0.25">
      <c r="A8" s="78" t="s">
        <v>274</v>
      </c>
      <c r="B8" s="7" t="s">
        <v>170</v>
      </c>
      <c r="C8" s="54">
        <v>885170</v>
      </c>
      <c r="D8" s="54">
        <v>868918</v>
      </c>
      <c r="E8" s="54">
        <v>1017434</v>
      </c>
      <c r="F8" s="54">
        <v>903006</v>
      </c>
      <c r="G8" s="54">
        <v>1032505</v>
      </c>
      <c r="H8" s="54">
        <v>1025977</v>
      </c>
      <c r="I8" s="54">
        <v>960900</v>
      </c>
      <c r="J8" s="54">
        <v>1176380</v>
      </c>
      <c r="K8" s="54">
        <v>1114651</v>
      </c>
      <c r="L8" s="54">
        <v>1256727</v>
      </c>
      <c r="M8" s="54">
        <v>1231772</v>
      </c>
      <c r="N8" s="54">
        <v>839523</v>
      </c>
      <c r="O8" s="55">
        <f t="shared" si="0"/>
        <v>12312963</v>
      </c>
    </row>
    <row r="9" spans="1:23" x14ac:dyDescent="0.25">
      <c r="A9" s="79"/>
      <c r="B9" s="7" t="s">
        <v>174</v>
      </c>
      <c r="C9" s="54">
        <v>981993</v>
      </c>
      <c r="D9" s="54">
        <v>962960</v>
      </c>
      <c r="E9" s="54">
        <v>1133101</v>
      </c>
      <c r="F9" s="54">
        <v>1007446</v>
      </c>
      <c r="G9" s="54">
        <v>1151242</v>
      </c>
      <c r="H9" s="54">
        <v>1146176</v>
      </c>
      <c r="I9" s="54">
        <v>1070837</v>
      </c>
      <c r="J9" s="54">
        <v>1314056</v>
      </c>
      <c r="K9" s="54">
        <v>1248433</v>
      </c>
      <c r="L9" s="54">
        <v>1412407</v>
      </c>
      <c r="M9" s="54">
        <v>1386049</v>
      </c>
      <c r="N9" s="54">
        <v>952638</v>
      </c>
      <c r="O9" s="55">
        <f t="shared" si="0"/>
        <v>13767338</v>
      </c>
    </row>
    <row r="10" spans="1:23" x14ac:dyDescent="0.25">
      <c r="A10" s="79"/>
      <c r="B10" s="7" t="s">
        <v>178</v>
      </c>
      <c r="C10" s="54">
        <v>883983</v>
      </c>
      <c r="D10" s="54">
        <v>867841</v>
      </c>
      <c r="E10" s="54">
        <v>1017607</v>
      </c>
      <c r="F10" s="54">
        <v>903233</v>
      </c>
      <c r="G10" s="54">
        <v>1030956</v>
      </c>
      <c r="H10" s="54">
        <v>1022966</v>
      </c>
      <c r="I10" s="54">
        <v>957284</v>
      </c>
      <c r="J10" s="54">
        <v>1173458</v>
      </c>
      <c r="K10" s="54">
        <v>1113137</v>
      </c>
      <c r="L10" s="54">
        <v>1256172</v>
      </c>
      <c r="M10" s="54">
        <v>1233104</v>
      </c>
      <c r="N10" s="54">
        <v>840249</v>
      </c>
      <c r="O10" s="55">
        <f t="shared" si="0"/>
        <v>12299990</v>
      </c>
    </row>
    <row r="11" spans="1:23" x14ac:dyDescent="0.25">
      <c r="A11" s="80"/>
      <c r="B11" s="7" t="s">
        <v>182</v>
      </c>
      <c r="C11" s="54">
        <v>850097</v>
      </c>
      <c r="D11" s="54">
        <v>835008</v>
      </c>
      <c r="E11" s="54">
        <v>979100</v>
      </c>
      <c r="F11" s="54">
        <v>868898</v>
      </c>
      <c r="G11" s="54">
        <v>992307</v>
      </c>
      <c r="H11" s="54">
        <v>986769</v>
      </c>
      <c r="I11" s="54">
        <v>923825</v>
      </c>
      <c r="J11" s="54">
        <v>1132768</v>
      </c>
      <c r="K11" s="54">
        <v>1075055</v>
      </c>
      <c r="L11" s="54">
        <v>1211989</v>
      </c>
      <c r="M11" s="54">
        <v>1190146</v>
      </c>
      <c r="N11" s="54">
        <v>811118</v>
      </c>
      <c r="O11" s="55">
        <f t="shared" si="0"/>
        <v>11857080</v>
      </c>
    </row>
    <row r="12" spans="1:23" x14ac:dyDescent="0.25">
      <c r="A12" s="78" t="s">
        <v>99</v>
      </c>
      <c r="B12" s="7" t="s">
        <v>186</v>
      </c>
      <c r="C12" s="54">
        <v>3782927</v>
      </c>
      <c r="D12" s="54">
        <v>3588020</v>
      </c>
      <c r="E12" s="54">
        <v>4231477</v>
      </c>
      <c r="F12" s="54">
        <v>3776604</v>
      </c>
      <c r="G12" s="54">
        <v>4330543</v>
      </c>
      <c r="H12" s="54">
        <v>4296394</v>
      </c>
      <c r="I12" s="54">
        <v>4025952</v>
      </c>
      <c r="J12" s="54">
        <v>4819323</v>
      </c>
      <c r="K12" s="54">
        <v>4653092</v>
      </c>
      <c r="L12" s="54">
        <v>5271586</v>
      </c>
      <c r="M12" s="54">
        <v>5387238</v>
      </c>
      <c r="N12" s="54">
        <v>4279277</v>
      </c>
      <c r="O12" s="55">
        <f t="shared" si="0"/>
        <v>52442433</v>
      </c>
    </row>
    <row r="13" spans="1:23" x14ac:dyDescent="0.25">
      <c r="A13" s="79"/>
      <c r="B13" s="7" t="s">
        <v>190</v>
      </c>
      <c r="C13" s="54">
        <v>8887</v>
      </c>
      <c r="D13" s="54">
        <v>9054</v>
      </c>
      <c r="E13" s="54">
        <v>10766</v>
      </c>
      <c r="F13" s="54">
        <v>9839</v>
      </c>
      <c r="G13" s="54">
        <v>10828</v>
      </c>
      <c r="H13" s="54">
        <v>10268</v>
      </c>
      <c r="I13" s="54">
        <v>9722</v>
      </c>
      <c r="J13" s="54">
        <v>11759</v>
      </c>
      <c r="K13" s="54">
        <v>12383</v>
      </c>
      <c r="L13" s="54">
        <v>19800</v>
      </c>
      <c r="M13" s="54">
        <v>16979</v>
      </c>
      <c r="N13" s="54">
        <v>9892</v>
      </c>
      <c r="O13" s="55">
        <f t="shared" si="0"/>
        <v>140177</v>
      </c>
    </row>
    <row r="14" spans="1:23" x14ac:dyDescent="0.25">
      <c r="A14" s="79"/>
      <c r="B14" s="7" t="s">
        <v>194</v>
      </c>
      <c r="C14" s="54">
        <v>92512</v>
      </c>
      <c r="D14" s="54">
        <v>87838</v>
      </c>
      <c r="E14" s="54">
        <v>104314</v>
      </c>
      <c r="F14" s="54">
        <v>90310</v>
      </c>
      <c r="G14" s="54">
        <v>103501</v>
      </c>
      <c r="H14" s="54">
        <v>105457</v>
      </c>
      <c r="I14" s="54">
        <v>99908</v>
      </c>
      <c r="J14" s="54">
        <v>116251</v>
      </c>
      <c r="K14" s="54">
        <v>113495</v>
      </c>
      <c r="L14" s="54">
        <v>123954</v>
      </c>
      <c r="M14" s="54">
        <v>124501</v>
      </c>
      <c r="N14" s="54">
        <v>84617</v>
      </c>
      <c r="O14" s="55">
        <f t="shared" si="0"/>
        <v>1246658</v>
      </c>
    </row>
    <row r="15" spans="1:23" x14ac:dyDescent="0.25">
      <c r="A15" s="79"/>
      <c r="B15" s="7" t="s">
        <v>198</v>
      </c>
      <c r="C15" s="54">
        <v>649997</v>
      </c>
      <c r="D15" s="54">
        <v>590305</v>
      </c>
      <c r="E15" s="54">
        <v>685206</v>
      </c>
      <c r="F15" s="54">
        <v>641535</v>
      </c>
      <c r="G15" s="54">
        <v>713860</v>
      </c>
      <c r="H15" s="54">
        <v>713395</v>
      </c>
      <c r="I15" s="54">
        <v>726001</v>
      </c>
      <c r="J15" s="54">
        <v>738114</v>
      </c>
      <c r="K15" s="54">
        <v>715782</v>
      </c>
      <c r="L15" s="54">
        <v>834092</v>
      </c>
      <c r="M15" s="54">
        <v>815210</v>
      </c>
      <c r="N15" s="54">
        <v>607370</v>
      </c>
      <c r="O15" s="55">
        <f t="shared" si="0"/>
        <v>8430867</v>
      </c>
    </row>
    <row r="16" spans="1:23" x14ac:dyDescent="0.25">
      <c r="A16" s="80"/>
      <c r="B16" s="7" t="s">
        <v>275</v>
      </c>
      <c r="C16" s="54">
        <v>273376</v>
      </c>
      <c r="D16" s="54">
        <v>265700</v>
      </c>
      <c r="E16" s="54">
        <v>314744</v>
      </c>
      <c r="F16" s="54">
        <v>287982</v>
      </c>
      <c r="G16" s="54">
        <v>339431</v>
      </c>
      <c r="H16" s="54">
        <v>348123</v>
      </c>
      <c r="I16" s="54">
        <v>335089</v>
      </c>
      <c r="J16" s="54">
        <v>411994</v>
      </c>
      <c r="K16" s="54">
        <v>394269</v>
      </c>
      <c r="L16" s="54">
        <v>465671</v>
      </c>
      <c r="M16" s="54">
        <v>478433</v>
      </c>
      <c r="N16" s="54">
        <v>351256</v>
      </c>
      <c r="O16" s="55">
        <f t="shared" si="0"/>
        <v>4266068</v>
      </c>
    </row>
    <row r="17" spans="1:15" x14ac:dyDescent="0.25">
      <c r="A17" s="7" t="s">
        <v>276</v>
      </c>
      <c r="B17" s="7" t="s">
        <v>206</v>
      </c>
      <c r="C17" s="54">
        <v>1206083</v>
      </c>
      <c r="D17" s="54">
        <v>845361</v>
      </c>
      <c r="E17" s="54">
        <v>909690</v>
      </c>
      <c r="F17" s="54">
        <v>821892</v>
      </c>
      <c r="G17" s="54">
        <v>832134</v>
      </c>
      <c r="H17" s="54">
        <v>1573845</v>
      </c>
      <c r="I17" s="54">
        <v>845360</v>
      </c>
      <c r="J17" s="54">
        <v>1210836</v>
      </c>
      <c r="K17" s="54">
        <v>1234110</v>
      </c>
      <c r="L17" s="54">
        <v>1192286</v>
      </c>
      <c r="M17" s="54">
        <v>1357011</v>
      </c>
      <c r="N17" s="54">
        <v>1064736</v>
      </c>
      <c r="O17" s="55">
        <f t="shared" si="0"/>
        <v>13093344</v>
      </c>
    </row>
    <row r="18" spans="1:15" x14ac:dyDescent="0.25">
      <c r="A18" s="78" t="s">
        <v>277</v>
      </c>
      <c r="B18" s="7" t="s">
        <v>278</v>
      </c>
      <c r="C18" s="54">
        <v>0</v>
      </c>
      <c r="D18" s="54">
        <v>0</v>
      </c>
      <c r="E18" s="54">
        <v>0</v>
      </c>
      <c r="F18" s="54">
        <v>0</v>
      </c>
      <c r="G18" s="54">
        <v>0</v>
      </c>
      <c r="H18" s="54">
        <v>1</v>
      </c>
      <c r="I18" s="54">
        <v>0</v>
      </c>
      <c r="J18" s="54">
        <v>0</v>
      </c>
      <c r="K18" s="54">
        <v>0</v>
      </c>
      <c r="L18" s="54">
        <v>0</v>
      </c>
      <c r="M18" s="54">
        <v>0</v>
      </c>
      <c r="N18" s="54">
        <v>0</v>
      </c>
      <c r="O18" s="55">
        <f t="shared" si="0"/>
        <v>1</v>
      </c>
    </row>
    <row r="19" spans="1:15" x14ac:dyDescent="0.25">
      <c r="A19" s="80"/>
      <c r="B19" s="7" t="s">
        <v>279</v>
      </c>
      <c r="C19" s="54">
        <v>0</v>
      </c>
      <c r="D19" s="54">
        <v>1</v>
      </c>
      <c r="E19" s="54">
        <v>0</v>
      </c>
      <c r="F19" s="54">
        <v>0</v>
      </c>
      <c r="G19" s="54">
        <v>0</v>
      </c>
      <c r="H19" s="54">
        <v>0</v>
      </c>
      <c r="I19" s="54">
        <v>0</v>
      </c>
      <c r="J19" s="54">
        <v>0</v>
      </c>
      <c r="K19" s="54">
        <v>1</v>
      </c>
      <c r="L19" s="54">
        <v>0</v>
      </c>
      <c r="M19" s="54">
        <v>0</v>
      </c>
      <c r="N19" s="54">
        <v>0</v>
      </c>
      <c r="O19" s="55">
        <f t="shared" si="0"/>
        <v>2</v>
      </c>
    </row>
    <row r="20" spans="1:15" ht="30" customHeight="1" x14ac:dyDescent="0.25">
      <c r="A20" s="78" t="s">
        <v>280</v>
      </c>
      <c r="B20" s="7" t="s">
        <v>278</v>
      </c>
      <c r="C20" s="54">
        <v>0</v>
      </c>
      <c r="D20" s="54">
        <v>0</v>
      </c>
      <c r="E20" s="54">
        <v>0</v>
      </c>
      <c r="F20" s="54">
        <v>0</v>
      </c>
      <c r="G20" s="54">
        <v>1</v>
      </c>
      <c r="H20" s="54">
        <v>3</v>
      </c>
      <c r="I20" s="54">
        <v>0</v>
      </c>
      <c r="J20" s="54">
        <v>0</v>
      </c>
      <c r="K20" s="54">
        <v>0</v>
      </c>
      <c r="L20" s="54">
        <v>1</v>
      </c>
      <c r="M20" s="54">
        <v>0</v>
      </c>
      <c r="N20" s="54">
        <v>0</v>
      </c>
      <c r="O20" s="55">
        <f t="shared" si="0"/>
        <v>5</v>
      </c>
    </row>
    <row r="21" spans="1:15" x14ac:dyDescent="0.25">
      <c r="A21" s="80"/>
      <c r="B21" s="7" t="s">
        <v>279</v>
      </c>
      <c r="C21" s="54">
        <v>0</v>
      </c>
      <c r="D21" s="54">
        <v>0</v>
      </c>
      <c r="E21" s="54">
        <v>0</v>
      </c>
      <c r="F21" s="54">
        <v>0</v>
      </c>
      <c r="G21" s="54">
        <v>1</v>
      </c>
      <c r="H21" s="54">
        <v>2</v>
      </c>
      <c r="I21" s="54">
        <v>1</v>
      </c>
      <c r="J21" s="54">
        <v>0</v>
      </c>
      <c r="K21" s="54">
        <v>0</v>
      </c>
      <c r="L21" s="54">
        <v>0</v>
      </c>
      <c r="M21" s="54">
        <v>1</v>
      </c>
      <c r="N21" s="54">
        <v>0</v>
      </c>
      <c r="O21" s="55">
        <f t="shared" si="0"/>
        <v>5</v>
      </c>
    </row>
    <row r="22" spans="1:15" x14ac:dyDescent="0.25">
      <c r="A22" s="7" t="s">
        <v>281</v>
      </c>
      <c r="B22" s="7" t="s">
        <v>282</v>
      </c>
      <c r="C22" s="54">
        <v>145</v>
      </c>
      <c r="D22" s="54">
        <v>200</v>
      </c>
      <c r="E22" s="54">
        <v>817</v>
      </c>
      <c r="F22" s="54">
        <v>1</v>
      </c>
      <c r="G22" s="54">
        <v>18</v>
      </c>
      <c r="H22" s="54">
        <v>18</v>
      </c>
      <c r="I22" s="54">
        <v>12</v>
      </c>
      <c r="J22" s="54">
        <v>8</v>
      </c>
      <c r="K22" s="54">
        <v>19</v>
      </c>
      <c r="L22" s="54">
        <v>19</v>
      </c>
      <c r="M22" s="54">
        <v>22</v>
      </c>
      <c r="N22" s="54">
        <v>6</v>
      </c>
      <c r="O22" s="55">
        <f t="shared" si="0"/>
        <v>1285</v>
      </c>
    </row>
    <row r="23" spans="1:15" ht="30" x14ac:dyDescent="0.25">
      <c r="A23" s="78" t="s">
        <v>283</v>
      </c>
      <c r="B23" s="7" t="s">
        <v>218</v>
      </c>
      <c r="C23" s="54">
        <v>286908</v>
      </c>
      <c r="D23" s="54">
        <v>213691</v>
      </c>
      <c r="E23" s="54">
        <v>216448</v>
      </c>
      <c r="F23" s="54">
        <v>194388</v>
      </c>
      <c r="G23" s="54">
        <v>210662</v>
      </c>
      <c r="H23" s="54">
        <v>212665</v>
      </c>
      <c r="I23" s="54">
        <v>211823</v>
      </c>
      <c r="J23" s="54">
        <v>246758</v>
      </c>
      <c r="K23" s="54">
        <v>240771</v>
      </c>
      <c r="L23" s="54">
        <v>272862</v>
      </c>
      <c r="M23" s="54">
        <v>265391</v>
      </c>
      <c r="N23" s="54">
        <v>193438</v>
      </c>
      <c r="O23" s="55">
        <f t="shared" si="0"/>
        <v>2765805</v>
      </c>
    </row>
    <row r="24" spans="1:15" x14ac:dyDescent="0.25">
      <c r="A24" s="79"/>
      <c r="B24" s="7" t="s">
        <v>222</v>
      </c>
      <c r="C24" s="54">
        <v>91170</v>
      </c>
      <c r="D24" s="54">
        <v>89194</v>
      </c>
      <c r="E24" s="54">
        <v>107418</v>
      </c>
      <c r="F24" s="54">
        <v>96457</v>
      </c>
      <c r="G24" s="54">
        <v>107516</v>
      </c>
      <c r="H24" s="54">
        <v>105648</v>
      </c>
      <c r="I24" s="54">
        <v>101565</v>
      </c>
      <c r="J24" s="54">
        <v>124481</v>
      </c>
      <c r="K24" s="54">
        <v>111193</v>
      </c>
      <c r="L24" s="54">
        <v>129848</v>
      </c>
      <c r="M24" s="54">
        <v>122621</v>
      </c>
      <c r="N24" s="54">
        <v>84744</v>
      </c>
      <c r="O24" s="55">
        <f t="shared" si="0"/>
        <v>1271855</v>
      </c>
    </row>
    <row r="25" spans="1:15" x14ac:dyDescent="0.25">
      <c r="A25" s="79"/>
      <c r="B25" s="7" t="s">
        <v>225</v>
      </c>
      <c r="C25" s="54">
        <v>14499</v>
      </c>
      <c r="D25" s="54">
        <v>14225</v>
      </c>
      <c r="E25" s="54">
        <v>17933</v>
      </c>
      <c r="F25" s="54">
        <v>15598</v>
      </c>
      <c r="G25" s="54">
        <v>16747</v>
      </c>
      <c r="H25" s="54">
        <v>16942</v>
      </c>
      <c r="I25" s="54">
        <v>16339</v>
      </c>
      <c r="J25" s="54">
        <v>20052</v>
      </c>
      <c r="K25" s="54">
        <v>17292</v>
      </c>
      <c r="L25" s="54">
        <v>20205</v>
      </c>
      <c r="M25" s="54">
        <v>18355</v>
      </c>
      <c r="N25" s="54">
        <v>10963</v>
      </c>
      <c r="O25" s="55">
        <f t="shared" si="0"/>
        <v>199150</v>
      </c>
    </row>
    <row r="26" spans="1:15" x14ac:dyDescent="0.25">
      <c r="A26" s="80"/>
      <c r="B26" s="7" t="s">
        <v>228</v>
      </c>
      <c r="C26" s="54">
        <v>219697</v>
      </c>
      <c r="D26" s="54">
        <v>213497</v>
      </c>
      <c r="E26" s="54">
        <v>254469</v>
      </c>
      <c r="F26" s="54">
        <v>229744</v>
      </c>
      <c r="G26" s="54">
        <v>256799</v>
      </c>
      <c r="H26" s="54">
        <v>267451</v>
      </c>
      <c r="I26" s="54">
        <v>264502</v>
      </c>
      <c r="J26" s="54">
        <v>315085</v>
      </c>
      <c r="K26" s="54">
        <v>303449</v>
      </c>
      <c r="L26" s="54">
        <v>347650</v>
      </c>
      <c r="M26" s="54">
        <v>341228</v>
      </c>
      <c r="N26" s="54">
        <v>244840</v>
      </c>
      <c r="O26" s="55">
        <f t="shared" si="0"/>
        <v>3258411</v>
      </c>
    </row>
    <row r="27" spans="1:15" ht="30" x14ac:dyDescent="0.25">
      <c r="A27" s="88" t="s">
        <v>284</v>
      </c>
      <c r="B27" s="7" t="s">
        <v>232</v>
      </c>
      <c r="C27" s="54">
        <v>24567</v>
      </c>
      <c r="D27" s="54">
        <v>21372</v>
      </c>
      <c r="E27" s="54">
        <v>24701</v>
      </c>
      <c r="F27" s="54">
        <v>20867</v>
      </c>
      <c r="G27" s="54">
        <v>23789</v>
      </c>
      <c r="H27" s="54">
        <v>26444</v>
      </c>
      <c r="I27" s="54">
        <v>26491</v>
      </c>
      <c r="J27" s="54">
        <v>39699</v>
      </c>
      <c r="K27" s="54">
        <v>60319</v>
      </c>
      <c r="L27" s="54">
        <v>82959</v>
      </c>
      <c r="M27" s="54">
        <v>61696</v>
      </c>
      <c r="N27" s="54">
        <v>36669</v>
      </c>
      <c r="O27" s="55">
        <f t="shared" si="0"/>
        <v>449573</v>
      </c>
    </row>
    <row r="28" spans="1:15" ht="30" x14ac:dyDescent="0.25">
      <c r="A28" s="89"/>
      <c r="B28" s="7" t="s">
        <v>285</v>
      </c>
      <c r="C28" s="54">
        <v>20570</v>
      </c>
      <c r="D28" s="54">
        <v>19943</v>
      </c>
      <c r="E28" s="54">
        <v>26051</v>
      </c>
      <c r="F28" s="54">
        <v>24347</v>
      </c>
      <c r="G28" s="54">
        <v>27092</v>
      </c>
      <c r="H28" s="54">
        <v>25782</v>
      </c>
      <c r="I28" s="54">
        <v>24983</v>
      </c>
      <c r="J28" s="54">
        <v>35076</v>
      </c>
      <c r="K28" s="54">
        <v>32377</v>
      </c>
      <c r="L28" s="54">
        <v>43299</v>
      </c>
      <c r="M28" s="54">
        <v>41343</v>
      </c>
      <c r="N28" s="54">
        <v>29486</v>
      </c>
      <c r="O28" s="55">
        <f t="shared" si="0"/>
        <v>350349</v>
      </c>
    </row>
    <row r="29" spans="1:15" ht="30" x14ac:dyDescent="0.25">
      <c r="A29" s="1" t="s">
        <v>286</v>
      </c>
      <c r="B29" s="7" t="s">
        <v>287</v>
      </c>
      <c r="C29" s="54">
        <v>3324</v>
      </c>
      <c r="D29" s="54">
        <v>2506</v>
      </c>
      <c r="E29" s="54">
        <v>3186</v>
      </c>
      <c r="F29" s="54">
        <v>2820</v>
      </c>
      <c r="G29" s="54">
        <v>3256</v>
      </c>
      <c r="H29" s="54">
        <v>2519</v>
      </c>
      <c r="I29" s="54">
        <v>3137</v>
      </c>
      <c r="J29" s="54">
        <v>3337</v>
      </c>
      <c r="K29" s="54">
        <v>2230</v>
      </c>
      <c r="L29" s="54">
        <v>2155</v>
      </c>
      <c r="M29" s="54">
        <v>2217</v>
      </c>
      <c r="N29" s="54">
        <v>1178</v>
      </c>
      <c r="O29" s="55">
        <f t="shared" si="0"/>
        <v>31865</v>
      </c>
    </row>
    <row r="30" spans="1:15" ht="32.25" customHeight="1" x14ac:dyDescent="0.25">
      <c r="A30" s="1" t="s">
        <v>288</v>
      </c>
      <c r="B30" s="7" t="s">
        <v>289</v>
      </c>
      <c r="C30" s="54">
        <v>0</v>
      </c>
      <c r="D30" s="54">
        <v>0</v>
      </c>
      <c r="E30" s="54">
        <v>0</v>
      </c>
      <c r="F30" s="54">
        <v>0</v>
      </c>
      <c r="G30" s="54">
        <v>0</v>
      </c>
      <c r="H30" s="54">
        <v>0</v>
      </c>
      <c r="I30" s="54">
        <v>0</v>
      </c>
      <c r="J30" s="54">
        <v>0</v>
      </c>
      <c r="K30" s="54">
        <v>0</v>
      </c>
      <c r="L30" s="54">
        <v>0</v>
      </c>
      <c r="M30" s="54">
        <v>0</v>
      </c>
      <c r="N30" s="54">
        <v>0</v>
      </c>
      <c r="O30" s="55">
        <f t="shared" si="0"/>
        <v>0</v>
      </c>
    </row>
    <row r="31" spans="1:15" ht="33.75" customHeight="1" x14ac:dyDescent="0.25">
      <c r="A31" s="1" t="s">
        <v>290</v>
      </c>
      <c r="B31" s="7" t="s">
        <v>291</v>
      </c>
      <c r="C31" s="54">
        <v>1</v>
      </c>
      <c r="D31" s="54">
        <v>0</v>
      </c>
      <c r="E31" s="54">
        <v>21</v>
      </c>
      <c r="F31" s="54">
        <v>41</v>
      </c>
      <c r="G31" s="54">
        <v>263</v>
      </c>
      <c r="H31" s="54">
        <v>4348</v>
      </c>
      <c r="I31" s="54">
        <v>423</v>
      </c>
      <c r="J31" s="54">
        <v>1511</v>
      </c>
      <c r="K31" s="54">
        <v>268</v>
      </c>
      <c r="L31" s="54">
        <v>5078</v>
      </c>
      <c r="M31" s="54">
        <v>1582</v>
      </c>
      <c r="N31" s="54">
        <f>SUM(C31:M31)</f>
        <v>13536</v>
      </c>
      <c r="O31" s="55">
        <f t="shared" si="0"/>
        <v>27072</v>
      </c>
    </row>
  </sheetData>
  <sheetProtection algorithmName="SHA-512" hashValue="2/m9k1+o67Z+NuzptDr+R2IsO4Gr14EwZPTiCmKJm6sHY6F7KZ6aikO7UViV/uFgbXBlYifDJIGDP75J1QMbew==" saltValue="e/7+G17j1X4rGr9+Ba2CCg==" spinCount="100000" sheet="1" formatCells="0" formatColumns="0" formatRows="0" insertColumns="0" insertRows="0" insertHyperlinks="0" deleteColumns="0" deleteRows="0" sort="0" autoFilter="0" pivotTables="0"/>
  <mergeCells count="9">
    <mergeCell ref="A27:A28"/>
    <mergeCell ref="C3:N3"/>
    <mergeCell ref="A1:B1"/>
    <mergeCell ref="A5:A7"/>
    <mergeCell ref="A8:A11"/>
    <mergeCell ref="A12:A16"/>
    <mergeCell ref="A23:A26"/>
    <mergeCell ref="A18:A19"/>
    <mergeCell ref="A20:A2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27F4B1-6A60-4F1E-BF72-9F239DD99FAA}">
  <dimension ref="A1:F18"/>
  <sheetViews>
    <sheetView topLeftCell="A4" workbookViewId="0">
      <selection activeCell="D10" sqref="D10"/>
    </sheetView>
  </sheetViews>
  <sheetFormatPr defaultRowHeight="15" x14ac:dyDescent="0.25"/>
  <cols>
    <col min="1" max="1" width="36.85546875" customWidth="1"/>
    <col min="2" max="2" width="57.28515625" customWidth="1"/>
    <col min="3" max="3" width="42.85546875" customWidth="1"/>
    <col min="4" max="4" width="42.7109375" customWidth="1"/>
    <col min="5" max="5" width="32.28515625" customWidth="1"/>
    <col min="6" max="6" width="46.28515625" customWidth="1"/>
  </cols>
  <sheetData>
    <row r="1" spans="1:6" ht="42" x14ac:dyDescent="0.35">
      <c r="A1" s="10" t="s">
        <v>292</v>
      </c>
      <c r="B1" s="10" t="s">
        <v>293</v>
      </c>
      <c r="C1" s="10" t="s">
        <v>294</v>
      </c>
      <c r="D1" s="10" t="s">
        <v>295</v>
      </c>
      <c r="E1" s="10" t="s">
        <v>296</v>
      </c>
      <c r="F1" s="40" t="s">
        <v>297</v>
      </c>
    </row>
    <row r="2" spans="1:6" x14ac:dyDescent="0.25">
      <c r="A2" s="78" t="s">
        <v>43</v>
      </c>
      <c r="B2" s="5" t="s">
        <v>298</v>
      </c>
      <c r="C2" s="78" t="s">
        <v>84</v>
      </c>
      <c r="D2" s="5" t="s">
        <v>299</v>
      </c>
      <c r="E2" s="41" t="s">
        <v>300</v>
      </c>
      <c r="F2" s="7" t="s">
        <v>351</v>
      </c>
    </row>
    <row r="3" spans="1:6" ht="135" x14ac:dyDescent="0.25">
      <c r="A3" s="79"/>
      <c r="B3" s="13" t="s">
        <v>301</v>
      </c>
      <c r="C3" s="79"/>
      <c r="D3" s="5" t="s">
        <v>302</v>
      </c>
      <c r="E3" s="1" t="s">
        <v>303</v>
      </c>
      <c r="F3" s="7" t="s">
        <v>304</v>
      </c>
    </row>
    <row r="4" spans="1:6" ht="90" x14ac:dyDescent="0.25">
      <c r="A4" s="79"/>
      <c r="B4" s="1" t="s">
        <v>305</v>
      </c>
      <c r="C4" s="79"/>
      <c r="D4" s="5" t="s">
        <v>306</v>
      </c>
      <c r="E4" s="1" t="s">
        <v>307</v>
      </c>
      <c r="F4" s="7" t="s">
        <v>304</v>
      </c>
    </row>
    <row r="5" spans="1:6" ht="30" x14ac:dyDescent="0.25">
      <c r="A5" s="79"/>
      <c r="B5" s="1" t="s">
        <v>308</v>
      </c>
      <c r="C5" s="79"/>
      <c r="D5" s="5" t="s">
        <v>306</v>
      </c>
      <c r="E5" s="1" t="s">
        <v>309</v>
      </c>
      <c r="F5" s="7" t="s">
        <v>304</v>
      </c>
    </row>
    <row r="6" spans="1:6" ht="30" x14ac:dyDescent="0.25">
      <c r="A6" s="79"/>
      <c r="B6" s="1" t="s">
        <v>310</v>
      </c>
      <c r="C6" s="79"/>
      <c r="D6" s="5" t="s">
        <v>306</v>
      </c>
      <c r="E6" s="1" t="s">
        <v>309</v>
      </c>
      <c r="F6" s="7" t="s">
        <v>304</v>
      </c>
    </row>
    <row r="7" spans="1:6" ht="30" x14ac:dyDescent="0.25">
      <c r="A7" s="79"/>
      <c r="B7" s="1" t="s">
        <v>311</v>
      </c>
      <c r="C7" s="79"/>
      <c r="D7" s="5" t="s">
        <v>312</v>
      </c>
      <c r="E7" s="1" t="s">
        <v>309</v>
      </c>
      <c r="F7" s="7" t="s">
        <v>304</v>
      </c>
    </row>
    <row r="8" spans="1:6" ht="30" x14ac:dyDescent="0.25">
      <c r="A8" s="80"/>
      <c r="B8" s="1" t="s">
        <v>313</v>
      </c>
      <c r="C8" s="79"/>
      <c r="D8" s="5" t="s">
        <v>314</v>
      </c>
      <c r="E8" s="42" t="s">
        <v>315</v>
      </c>
      <c r="F8" s="7" t="s">
        <v>304</v>
      </c>
    </row>
    <row r="9" spans="1:6" ht="105" x14ac:dyDescent="0.25">
      <c r="A9" s="78" t="s">
        <v>54</v>
      </c>
      <c r="B9" s="1" t="s">
        <v>316</v>
      </c>
      <c r="C9" s="79"/>
      <c r="D9" s="5" t="s">
        <v>317</v>
      </c>
      <c r="E9" s="1" t="s">
        <v>318</v>
      </c>
      <c r="F9" s="7" t="s">
        <v>351</v>
      </c>
    </row>
    <row r="10" spans="1:6" ht="90" x14ac:dyDescent="0.25">
      <c r="A10" s="79"/>
      <c r="B10" s="1" t="s">
        <v>319</v>
      </c>
      <c r="C10" s="79"/>
      <c r="D10" s="5" t="s">
        <v>320</v>
      </c>
      <c r="E10" s="1" t="s">
        <v>318</v>
      </c>
      <c r="F10" s="7" t="s">
        <v>351</v>
      </c>
    </row>
    <row r="11" spans="1:6" x14ac:dyDescent="0.25">
      <c r="A11" s="79"/>
      <c r="B11" s="5" t="s">
        <v>321</v>
      </c>
      <c r="C11" s="79"/>
      <c r="D11" s="5" t="s">
        <v>322</v>
      </c>
      <c r="E11" s="1" t="s">
        <v>318</v>
      </c>
      <c r="F11" s="7" t="s">
        <v>351</v>
      </c>
    </row>
    <row r="12" spans="1:6" ht="30" x14ac:dyDescent="0.25">
      <c r="A12" s="79"/>
      <c r="B12" s="1" t="s">
        <v>323</v>
      </c>
      <c r="C12" s="79"/>
      <c r="D12" s="5" t="s">
        <v>322</v>
      </c>
      <c r="E12" s="1" t="s">
        <v>318</v>
      </c>
      <c r="F12" s="7" t="s">
        <v>351</v>
      </c>
    </row>
    <row r="13" spans="1:6" ht="30" x14ac:dyDescent="0.25">
      <c r="A13" s="80"/>
      <c r="B13" s="1" t="s">
        <v>324</v>
      </c>
      <c r="C13" s="80"/>
      <c r="D13" s="5" t="s">
        <v>325</v>
      </c>
      <c r="E13" s="1" t="s">
        <v>318</v>
      </c>
      <c r="F13" s="7" t="s">
        <v>351</v>
      </c>
    </row>
    <row r="14" spans="1:6" x14ac:dyDescent="0.25">
      <c r="B14" s="14"/>
      <c r="C14" s="14"/>
      <c r="D14" s="14"/>
    </row>
    <row r="15" spans="1:6" x14ac:dyDescent="0.25">
      <c r="B15" s="14"/>
      <c r="C15" s="14"/>
      <c r="D15" s="14"/>
    </row>
    <row r="16" spans="1:6" x14ac:dyDescent="0.25">
      <c r="B16" s="14"/>
      <c r="C16" s="14"/>
      <c r="D16" s="14"/>
    </row>
    <row r="17" spans="2:4" x14ac:dyDescent="0.25">
      <c r="B17" s="14"/>
      <c r="C17" s="14"/>
      <c r="D17" s="14"/>
    </row>
    <row r="18" spans="2:4" x14ac:dyDescent="0.25">
      <c r="B18" s="14"/>
      <c r="C18" s="14"/>
      <c r="D18" s="14"/>
    </row>
  </sheetData>
  <sheetProtection sheet="1" formatCells="0" formatColumns="0" formatRows="0" insertColumns="0" insertRows="0" insertHyperlinks="0" deleteColumns="0" deleteRows="0" sort="0" autoFilter="0" pivotTables="0"/>
  <mergeCells count="3">
    <mergeCell ref="A2:A8"/>
    <mergeCell ref="A9:A13"/>
    <mergeCell ref="C2:C13"/>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activity xmlns="9296eaeb-a3ae-4eee-9d83-9fb8ed35a847"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916FE4CAEA38E4B86D70005E03EF649" ma:contentTypeVersion="14" ma:contentTypeDescription="Create a new document." ma:contentTypeScope="" ma:versionID="61ebc96e01f3e296d2a37e9a8894d041">
  <xsd:schema xmlns:xsd="http://www.w3.org/2001/XMLSchema" xmlns:xs="http://www.w3.org/2001/XMLSchema" xmlns:p="http://schemas.microsoft.com/office/2006/metadata/properties" xmlns:ns3="9296eaeb-a3ae-4eee-9d83-9fb8ed35a847" xmlns:ns4="099380d3-c368-4c1d-bbc3-9716382d0d51" targetNamespace="http://schemas.microsoft.com/office/2006/metadata/properties" ma:root="true" ma:fieldsID="4fea4520c562a6269539b6012d81138c" ns3:_="" ns4:_="">
    <xsd:import namespace="9296eaeb-a3ae-4eee-9d83-9fb8ed35a847"/>
    <xsd:import namespace="099380d3-c368-4c1d-bbc3-9716382d0d51"/>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ObjectDetectorVersions" minOccurs="0"/>
                <xsd:element ref="ns3:MediaServiceAutoTags" minOccurs="0"/>
                <xsd:element ref="ns3:MediaServiceOCR" minOccurs="0"/>
                <xsd:element ref="ns3:MediaServiceGenerationTime" minOccurs="0"/>
                <xsd:element ref="ns3:MediaServiceEventHashCode" minOccurs="0"/>
                <xsd:element ref="ns3:_activity" minOccurs="0"/>
                <xsd:element ref="ns4:SharedWithUsers" minOccurs="0"/>
                <xsd:element ref="ns4:SharedWithDetails" minOccurs="0"/>
                <xsd:element ref="ns4:SharingHintHash" minOccurs="0"/>
                <xsd:element ref="ns3:MediaServiceSystemTag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296eaeb-a3ae-4eee-9d83-9fb8ed35a84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_activity" ma:index="16" nillable="true" ma:displayName="_activity" ma:hidden="true" ma:internalName="_activity">
      <xsd:simpleType>
        <xsd:restriction base="dms:Note"/>
      </xsd:simpleType>
    </xsd:element>
    <xsd:element name="MediaServiceSystemTags" ma:index="20" nillable="true" ma:displayName="MediaServiceSystemTags" ma:hidden="true" ma:internalName="MediaServiceSystemTags" ma:readOnly="true">
      <xsd:simpleType>
        <xsd:restriction base="dms:Note"/>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99380d3-c368-4c1d-bbc3-9716382d0d51"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SharingHintHash" ma:index="19"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A91E1CF-6118-4D31-897A-81AF4B2DBEDF}">
  <ds:schemaRefs>
    <ds:schemaRef ds:uri="http://schemas.microsoft.com/sharepoint/v3/contenttype/forms"/>
  </ds:schemaRefs>
</ds:datastoreItem>
</file>

<file path=customXml/itemProps2.xml><?xml version="1.0" encoding="utf-8"?>
<ds:datastoreItem xmlns:ds="http://schemas.openxmlformats.org/officeDocument/2006/customXml" ds:itemID="{8FC34AB7-A8A3-4568-811D-C98A3C483C75}">
  <ds:schemaRefs>
    <ds:schemaRef ds:uri="http://schemas.microsoft.com/office/2006/documentManagement/types"/>
    <ds:schemaRef ds:uri="http://schemas.openxmlformats.org/package/2006/metadata/core-properties"/>
    <ds:schemaRef ds:uri="9296eaeb-a3ae-4eee-9d83-9fb8ed35a847"/>
    <ds:schemaRef ds:uri="http://purl.org/dc/terms/"/>
    <ds:schemaRef ds:uri="http://purl.org/dc/elements/1.1/"/>
    <ds:schemaRef ds:uri="http://schemas.microsoft.com/office/infopath/2007/PartnerControls"/>
    <ds:schemaRef ds:uri="099380d3-c368-4c1d-bbc3-9716382d0d5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1D383BF1-270F-4628-BB4C-86C0D604BD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296eaeb-a3ae-4eee-9d83-9fb8ed35a847"/>
    <ds:schemaRef ds:uri="099380d3-c368-4c1d-bbc3-9716382d0d5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RWT Plan Table of Contents</vt:lpstr>
      <vt:lpstr>General Information</vt:lpstr>
      <vt:lpstr>Standards Updates</vt:lpstr>
      <vt:lpstr>Applicable Care Settings Def</vt:lpstr>
      <vt:lpstr>RWT Approach Justification</vt:lpstr>
      <vt:lpstr>Measures Used Approach</vt:lpstr>
      <vt:lpstr>Aggregated Data</vt:lpstr>
      <vt:lpstr>Schedule of Key Milestones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RWT Testing Metrics for 2022_6-23-2021</dc:title>
  <dc:subject/>
  <dc:creator>Windows User</dc:creator>
  <cp:keywords/>
  <dc:description/>
  <cp:lastModifiedBy>Katie Little</cp:lastModifiedBy>
  <cp:revision/>
  <dcterms:created xsi:type="dcterms:W3CDTF">2021-06-23T15:42:09Z</dcterms:created>
  <dcterms:modified xsi:type="dcterms:W3CDTF">2024-02-21T16:08:49Z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0x0101002916FE4CAEA38E4B86D70005E03EF649</vt:lpwstr>
  </property>
</Properties>
</file>